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23.11\"/>
    </mc:Choice>
  </mc:AlternateContent>
  <bookViews>
    <workbookView showHorizontalScroll="0" showVerticalScroll="0" showSheetTabs="0" xWindow="0" yWindow="0" windowWidth="2370" windowHeight="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HN!$A$2:$M$45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6" i="2" l="1"/>
  <c r="K25" i="2" s="1"/>
</calcChain>
</file>

<file path=xl/sharedStrings.xml><?xml version="1.0" encoding="utf-8"?>
<sst xmlns="http://schemas.openxmlformats.org/spreadsheetml/2006/main" count="67" uniqueCount="60">
  <si>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</si>
  <si>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</si>
  <si>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</si>
  <si>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</si>
  <si>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</si>
  <si>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</si>
  <si>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</si>
  <si>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</si>
  <si>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</si>
  <si>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</si>
  <si>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</si>
  <si>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</si>
  <si>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</si>
  <si>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</si>
  <si>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</si>
  <si>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</si>
  <si>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</si>
  <si>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</si>
  <si>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</si>
  <si>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</si>
  <si>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</si>
  <si>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</si>
  <si>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</si>
  <si>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</si>
  <si>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</si>
  <si>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</si>
  <si>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</si>
  <si>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</si>
  <si>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</si>
  <si>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</si>
  <si>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</si>
  <si>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</si>
  <si>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</si>
  <si>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</si>
  <si>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</si>
  <si>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</si>
  <si>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</si>
  <si>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</si>
  <si>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</si>
  <si>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</si>
  <si>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</si>
  <si>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</si>
  <si>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</si>
  <si>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</si>
  <si>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</si>
  <si>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</si>
  <si>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</si>
  <si>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</si>
  <si>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</si>
  <si>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KHO NGỌC THƠM</t>
  </si>
  <si>
    <t>,</t>
  </si>
  <si>
    <t xml:space="preserve"> Công ty Cổ phần Thu Hằng Food Việt Nam</t>
  </si>
  <si>
    <t xml:space="preserve">XUẤT HÀNG SÀI GÒN  
</t>
  </si>
  <si>
    <t>NGUYỄN ĐÚC VIỆT</t>
  </si>
  <si>
    <t xml:space="preserve">                                                                                                                                                             </t>
  </si>
  <si>
    <t>19H</t>
  </si>
  <si>
    <t>NGÀY 23/11/2023</t>
  </si>
  <si>
    <t>CHẢ CỐM</t>
  </si>
  <si>
    <t>CHẢ NƯỚNG</t>
  </si>
  <si>
    <t>CHÂN GIÒ TAYA 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</si>
</sst>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topLeftCell="B10" zoomScale="95" zoomScaleNormal="95" workbookViewId="0">
      <selection activeCell="G23" sqref="G23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 ht="13.5" customHeight="1">
      <c r="A1" s="2" t="s">
        <v>41</v>
      </c>
    </row>
    <row r="2" spans="1:15" ht="22.5">
      <c r="A2" s="75" t="s">
        <v>51</v>
      </c>
      <c r="B2" s="75"/>
      <c r="C2" s="75"/>
      <c r="D2" s="75"/>
      <c r="E2" s="75"/>
      <c r="F2" s="6"/>
      <c r="G2" s="6"/>
      <c r="H2" s="7"/>
      <c r="I2" s="22"/>
      <c r="J2" s="76" t="s">
        <v>52</v>
      </c>
      <c r="K2" s="77"/>
      <c r="L2" s="77"/>
      <c r="M2" s="23"/>
    </row>
    <row r="3" spans="1:15" ht="15.75">
      <c r="A3" s="78" t="s">
        <v>0</v>
      </c>
      <c r="B3" s="78"/>
      <c r="C3" s="78"/>
      <c r="D3" s="78"/>
      <c r="E3" s="78"/>
      <c r="F3" s="7"/>
      <c r="G3" s="7"/>
      <c r="H3" s="7"/>
      <c r="I3" s="22"/>
      <c r="J3" s="79" t="s">
        <v>56</v>
      </c>
      <c r="K3" s="79"/>
      <c r="L3" s="79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1</v>
      </c>
      <c r="B5" s="9" t="s">
        <v>2</v>
      </c>
      <c r="C5" s="9" t="s">
        <v>3</v>
      </c>
      <c r="D5" s="9" t="s">
        <v>4</v>
      </c>
      <c r="E5" s="10" t="s">
        <v>5</v>
      </c>
      <c r="F5" s="10" t="s">
        <v>6</v>
      </c>
      <c r="G5" s="10" t="s">
        <v>7</v>
      </c>
      <c r="H5" s="11" t="s">
        <v>8</v>
      </c>
      <c r="I5" s="25"/>
      <c r="J5" s="9" t="s">
        <v>9</v>
      </c>
      <c r="K5" s="9" t="s">
        <v>10</v>
      </c>
      <c r="L5" s="9" t="s">
        <v>11</v>
      </c>
      <c r="M5" s="9" t="s">
        <v>12</v>
      </c>
    </row>
    <row r="6" spans="1:15" ht="15" customHeight="1">
      <c r="A6" s="59"/>
      <c r="B6" s="59" t="s">
        <v>57</v>
      </c>
      <c r="C6" s="70"/>
      <c r="D6" s="18"/>
      <c r="E6" s="20"/>
      <c r="F6" s="14"/>
      <c r="G6" s="14"/>
      <c r="H6" s="38"/>
      <c r="I6" s="26"/>
      <c r="J6" s="12" t="s">
        <v>13</v>
      </c>
      <c r="K6" s="27">
        <f>SUMIF(Mã_hàng,J6,Số_lượng)</f>
        <v>0</v>
      </c>
      <c r="L6" s="62"/>
      <c r="M6" s="29"/>
      <c r="O6" s="55"/>
    </row>
    <row r="7" spans="1:15" ht="15" customHeight="1">
      <c r="A7" s="59"/>
      <c r="B7" s="59"/>
      <c r="C7" s="70">
        <v>1</v>
      </c>
      <c r="D7" s="18" t="s">
        <v>26</v>
      </c>
      <c r="E7" s="20">
        <v>85</v>
      </c>
      <c r="F7" s="14"/>
      <c r="G7" s="15"/>
      <c r="H7" s="17"/>
      <c r="I7" s="26"/>
      <c r="J7" s="12" t="s">
        <v>14</v>
      </c>
      <c r="K7" s="27">
        <f t="shared" ref="K7:K24" si="0">SUMIF(Mã_hàng,J7,Số_lượng)</f>
        <v>0</v>
      </c>
      <c r="L7" s="63"/>
      <c r="M7" s="29"/>
      <c r="N7" s="55"/>
      <c r="O7" s="55"/>
    </row>
    <row r="8" spans="1:15" ht="15" customHeight="1">
      <c r="A8" s="59"/>
      <c r="B8" s="65" t="s">
        <v>58</v>
      </c>
      <c r="C8" s="70"/>
      <c r="D8" s="12"/>
      <c r="E8" s="20"/>
      <c r="F8" s="14"/>
      <c r="G8" s="14"/>
      <c r="H8" s="17"/>
      <c r="I8" s="23"/>
      <c r="J8" s="16" t="s">
        <v>15</v>
      </c>
      <c r="K8" s="27">
        <f t="shared" si="0"/>
        <v>0</v>
      </c>
      <c r="L8" s="64"/>
      <c r="M8" s="29"/>
      <c r="O8" s="55"/>
    </row>
    <row r="9" spans="1:15" ht="15" customHeight="1">
      <c r="A9" s="59"/>
      <c r="B9" s="65"/>
      <c r="C9" s="70">
        <v>1</v>
      </c>
      <c r="D9" s="18" t="s">
        <v>25</v>
      </c>
      <c r="E9" s="20">
        <v>85</v>
      </c>
      <c r="F9" s="14"/>
      <c r="G9" s="14"/>
      <c r="H9" s="17"/>
      <c r="I9" s="23"/>
      <c r="J9" s="16" t="s">
        <v>16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 t="s">
        <v>59</v>
      </c>
      <c r="C10" s="70"/>
      <c r="D10" s="12"/>
      <c r="E10" s="20"/>
      <c r="F10" s="14"/>
      <c r="G10" s="20"/>
      <c r="H10" s="17"/>
      <c r="I10" s="23"/>
      <c r="J10" s="16" t="s">
        <v>17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70">
        <v>1</v>
      </c>
      <c r="D11" s="39" t="s">
        <v>42</v>
      </c>
      <c r="E11" s="20">
        <v>90</v>
      </c>
      <c r="F11" s="14"/>
      <c r="G11" s="20"/>
      <c r="H11" s="38"/>
      <c r="I11" s="23"/>
      <c r="J11" s="16" t="s">
        <v>18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70">
        <v>2</v>
      </c>
      <c r="D12" s="39" t="s">
        <v>42</v>
      </c>
      <c r="E12" s="20">
        <v>90</v>
      </c>
      <c r="F12" s="14"/>
      <c r="G12" s="20"/>
      <c r="H12" s="17"/>
      <c r="I12" s="23"/>
      <c r="J12" s="19" t="s">
        <v>19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/>
      <c r="C13" s="70"/>
      <c r="D13" s="12"/>
      <c r="E13" s="20"/>
      <c r="F13" s="14"/>
      <c r="G13" s="20"/>
      <c r="H13" s="17"/>
      <c r="I13" s="23"/>
      <c r="J13" s="16" t="s">
        <v>20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/>
      <c r="C14" s="70"/>
      <c r="D14" s="12"/>
      <c r="E14" s="20"/>
      <c r="F14" s="14"/>
      <c r="G14" s="20"/>
      <c r="H14" s="17"/>
      <c r="I14" s="23"/>
      <c r="J14" s="16" t="s">
        <v>21</v>
      </c>
      <c r="K14" s="27">
        <f t="shared" si="0"/>
        <v>0</v>
      </c>
      <c r="L14" s="64"/>
      <c r="M14" s="29"/>
      <c r="O14" s="55"/>
    </row>
    <row r="15" spans="1:15" ht="15" customHeight="1">
      <c r="A15" s="59"/>
      <c r="B15" s="65"/>
      <c r="C15" s="70"/>
      <c r="D15" s="12"/>
      <c r="E15" s="20"/>
      <c r="F15" s="14"/>
      <c r="G15" s="20"/>
      <c r="H15" s="17"/>
      <c r="I15" s="23"/>
      <c r="J15" s="16" t="s">
        <v>22</v>
      </c>
      <c r="K15" s="27">
        <f t="shared" si="0"/>
        <v>0</v>
      </c>
      <c r="L15" s="64"/>
      <c r="M15" s="29"/>
      <c r="O15" s="55"/>
    </row>
    <row r="16" spans="1:15" ht="15" customHeight="1">
      <c r="A16" s="59"/>
      <c r="B16" s="65"/>
      <c r="C16" s="70"/>
      <c r="D16" s="12"/>
      <c r="E16" s="20"/>
      <c r="F16" s="14"/>
      <c r="G16" s="14"/>
      <c r="H16" s="17"/>
      <c r="I16" s="23"/>
      <c r="J16" s="18" t="s">
        <v>23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70"/>
      <c r="D17" s="12"/>
      <c r="E17" s="20"/>
      <c r="F17" s="14"/>
      <c r="G17" s="14"/>
      <c r="H17" s="82" t="s">
        <v>49</v>
      </c>
      <c r="I17" s="23"/>
      <c r="J17" s="18" t="s">
        <v>24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70"/>
      <c r="D18" s="12"/>
      <c r="E18" s="20"/>
      <c r="F18" s="14"/>
      <c r="G18" s="14"/>
      <c r="H18" s="82"/>
      <c r="I18" s="23"/>
      <c r="J18" s="18" t="s">
        <v>25</v>
      </c>
      <c r="K18" s="27">
        <f t="shared" si="0"/>
        <v>85</v>
      </c>
      <c r="L18" s="64"/>
      <c r="M18" s="29"/>
      <c r="O18" s="55"/>
    </row>
    <row r="19" spans="1:15" ht="15" customHeight="1">
      <c r="A19" s="59"/>
      <c r="B19" s="18"/>
      <c r="C19" s="70"/>
      <c r="D19" s="12"/>
      <c r="E19" s="20"/>
      <c r="F19" s="14"/>
      <c r="G19" s="14"/>
      <c r="H19" s="82"/>
      <c r="I19" s="23"/>
      <c r="J19" s="18" t="s">
        <v>26</v>
      </c>
      <c r="K19" s="27">
        <f t="shared" si="0"/>
        <v>85</v>
      </c>
      <c r="L19" s="64"/>
      <c r="M19" s="29"/>
      <c r="O19" s="55"/>
    </row>
    <row r="20" spans="1:15" ht="15" customHeight="1">
      <c r="A20" s="59"/>
      <c r="B20" s="65"/>
      <c r="C20" s="70"/>
      <c r="D20" s="12"/>
      <c r="E20" s="20"/>
      <c r="F20" s="14"/>
      <c r="G20" s="14"/>
      <c r="H20" s="82"/>
      <c r="I20" s="23"/>
      <c r="J20" s="18" t="s">
        <v>27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/>
      <c r="C21" s="70"/>
      <c r="D21" s="16"/>
      <c r="E21" s="20"/>
      <c r="F21" s="14"/>
      <c r="G21" s="14"/>
      <c r="H21" s="82"/>
      <c r="I21" s="23"/>
      <c r="J21" s="18" t="s">
        <v>28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70"/>
      <c r="D22" s="16"/>
      <c r="E22" s="20"/>
      <c r="F22" s="14"/>
      <c r="G22" s="14"/>
      <c r="H22" s="82"/>
      <c r="I22" s="23"/>
      <c r="J22" s="39" t="s">
        <v>42</v>
      </c>
      <c r="K22" s="27">
        <f t="shared" si="0"/>
        <v>180</v>
      </c>
      <c r="L22" s="28"/>
      <c r="M22" s="29"/>
    </row>
    <row r="23" spans="1:15" ht="15" customHeight="1">
      <c r="A23" s="59"/>
      <c r="B23" s="65"/>
      <c r="C23" s="70"/>
      <c r="D23" s="16"/>
      <c r="E23" s="20"/>
      <c r="F23" s="14"/>
      <c r="G23" s="14"/>
      <c r="H23" s="82"/>
      <c r="I23" s="23"/>
      <c r="J23" s="39" t="s">
        <v>46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70"/>
      <c r="D24" s="16"/>
      <c r="E24" s="20"/>
      <c r="F24" s="14"/>
      <c r="G24" s="14"/>
      <c r="H24" s="82"/>
      <c r="I24" s="23"/>
      <c r="J24" s="18" t="s">
        <v>45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70"/>
      <c r="D25" s="39"/>
      <c r="E25" s="20"/>
      <c r="F25" s="14"/>
      <c r="G25" s="14"/>
      <c r="H25" s="82"/>
      <c r="I25" s="23"/>
      <c r="J25" s="16" t="s">
        <v>29</v>
      </c>
      <c r="K25" s="27">
        <f>SUM(K6:K24)</f>
        <v>350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0"/>
      <c r="D26" s="12"/>
      <c r="E26" s="20"/>
      <c r="F26" s="14"/>
      <c r="G26" s="14"/>
      <c r="H26" s="17"/>
      <c r="I26" s="23"/>
      <c r="J26" s="30"/>
      <c r="K26" s="31">
        <f>C42</f>
        <v>4</v>
      </c>
      <c r="L26" s="31" t="s">
        <v>30</v>
      </c>
      <c r="M26" s="32"/>
    </row>
    <row r="27" spans="1:15" ht="15" customHeight="1">
      <c r="A27" s="59"/>
      <c r="B27" s="65"/>
      <c r="C27" s="73"/>
      <c r="D27" s="39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83"/>
      <c r="D28" s="16"/>
      <c r="E28" s="20"/>
      <c r="F28" s="14"/>
      <c r="G28" s="14"/>
      <c r="H28" s="17"/>
      <c r="I28" s="23"/>
      <c r="J28" s="42" t="s">
        <v>31</v>
      </c>
      <c r="K28" s="43" t="s">
        <v>32</v>
      </c>
      <c r="L28" s="44"/>
      <c r="M28" s="45" t="s">
        <v>33</v>
      </c>
    </row>
    <row r="29" spans="1:15" ht="15" customHeight="1">
      <c r="A29" s="59"/>
      <c r="B29" s="65"/>
      <c r="C29" s="83"/>
      <c r="D29" s="18"/>
      <c r="E29" s="20"/>
      <c r="F29" s="14"/>
      <c r="G29" s="14"/>
      <c r="H29" s="35"/>
      <c r="I29" s="23"/>
      <c r="J29" s="46" t="s">
        <v>34</v>
      </c>
      <c r="K29" s="47" t="s">
        <v>34</v>
      </c>
      <c r="L29" s="48"/>
      <c r="M29" s="48" t="s">
        <v>34</v>
      </c>
    </row>
    <row r="30" spans="1:15" ht="15" customHeight="1">
      <c r="A30" s="59"/>
      <c r="B30" s="65"/>
      <c r="C30" s="74"/>
      <c r="D30" s="16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84"/>
      <c r="D31" s="18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85"/>
      <c r="D32" s="16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85"/>
      <c r="D33" s="16"/>
      <c r="E33" s="20"/>
      <c r="F33" s="14"/>
      <c r="G33" s="14"/>
      <c r="H33" s="35"/>
      <c r="I33" s="23"/>
      <c r="J33" s="61" t="s">
        <v>47</v>
      </c>
      <c r="K33" s="49" t="s">
        <v>43</v>
      </c>
      <c r="L33" s="48"/>
      <c r="M33" s="67" t="s">
        <v>53</v>
      </c>
    </row>
    <row r="34" spans="1:13" ht="15" customHeight="1">
      <c r="A34" s="59"/>
      <c r="B34" s="65"/>
      <c r="C34" s="86"/>
      <c r="D34" s="16"/>
      <c r="E34" s="20"/>
      <c r="F34" s="14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2"/>
      <c r="D35" s="12"/>
      <c r="E35" s="20"/>
      <c r="F35" s="37"/>
      <c r="G35" s="14"/>
      <c r="H35" s="35"/>
      <c r="I35" s="23"/>
      <c r="J35" s="52" t="s">
        <v>35</v>
      </c>
      <c r="K35" s="53" t="s">
        <v>36</v>
      </c>
      <c r="L35" s="52"/>
      <c r="M35" s="54" t="s">
        <v>37</v>
      </c>
    </row>
    <row r="36" spans="1:13" ht="15" customHeight="1">
      <c r="A36" s="59"/>
      <c r="B36" s="65"/>
      <c r="C36" s="70"/>
      <c r="D36" s="18"/>
      <c r="E36" s="20"/>
      <c r="F36" s="37"/>
      <c r="G36" s="69" t="s">
        <v>54</v>
      </c>
      <c r="H36" s="35"/>
      <c r="I36" s="23"/>
      <c r="J36" s="52" t="s">
        <v>38</v>
      </c>
      <c r="K36" s="47" t="s">
        <v>34</v>
      </c>
      <c r="L36" s="52"/>
      <c r="M36" s="47" t="s">
        <v>39</v>
      </c>
    </row>
    <row r="37" spans="1:13" ht="15" customHeight="1">
      <c r="A37" s="59"/>
      <c r="B37" s="65"/>
      <c r="C37" s="70"/>
      <c r="D37" s="16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39"/>
      <c r="E38" s="20"/>
      <c r="F38" s="6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6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0"/>
      <c r="D40" s="19"/>
      <c r="E40" s="20"/>
      <c r="F40" s="36"/>
      <c r="G40" s="14"/>
      <c r="H40" s="35"/>
      <c r="I40" s="23"/>
      <c r="J40" s="50" t="s">
        <v>44</v>
      </c>
      <c r="K40" s="49" t="s">
        <v>48</v>
      </c>
      <c r="L40" s="48"/>
      <c r="M40" s="49"/>
    </row>
    <row r="41" spans="1:13" ht="15" customHeight="1">
      <c r="A41" s="59"/>
      <c r="B41" s="65"/>
      <c r="C41" s="71"/>
      <c r="D41" s="39"/>
      <c r="E41" s="20"/>
      <c r="F41" s="13"/>
      <c r="G41" s="68"/>
      <c r="H41" s="35"/>
    </row>
    <row r="42" spans="1:13" ht="15.75">
      <c r="A42" s="18"/>
      <c r="B42" s="58"/>
      <c r="C42" s="41">
        <f>COUNT(C6:C41)</f>
        <v>4</v>
      </c>
      <c r="D42" s="21" t="s">
        <v>40</v>
      </c>
      <c r="E42" s="20"/>
      <c r="F42" s="80" t="s">
        <v>55</v>
      </c>
      <c r="G42" s="81"/>
    </row>
    <row r="43" spans="1:13">
      <c r="I43" s="5" t="s">
        <v>50</v>
      </c>
    </row>
  </sheetData>
  <mergeCells count="8">
    <mergeCell ref="A2:E2"/>
    <mergeCell ref="J2:L2"/>
    <mergeCell ref="A3:E3"/>
    <mergeCell ref="J3:L3"/>
    <mergeCell ref="F42:G42"/>
    <mergeCell ref="H17:H25"/>
    <mergeCell ref="C28:C29"/>
    <mergeCell ref="C31:C3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2023-11-22T09:22:40Z</cp:lastPrinted>
  <dcterms:created xsi:type="dcterms:W3CDTF">2018-10-22T11:48:00Z</dcterms:created>
  <dcterms:modified xsi:type="dcterms:W3CDTF">2023-11-23T09:57:59Z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