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<sst xmlns="http://schemas.openxmlformats.org/spreadsheetml/2006/main" count="81" uniqueCount="63">
  <si>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</si>
  <si>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</si>
  <si>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</si>
  <si>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</si>
  <si>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</si>
  <si>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</si>
  <si>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</si>
  <si>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</si>
  <si>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</si>
  <si>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</si>
  <si>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</si>
  <si>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</si>
  <si>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</si>
  <si>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</si>
  <si>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</si>
  <si>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</si>
  <si>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</si>
  <si>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</si>
  <si>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</si>
  <si>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</si>
  <si>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</si>
  <si>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</si>
  <si>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</si>
  <si>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</si>
  <si>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</si>
  <si>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</si>
  <si>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</si>
  <si>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</si>
  <si>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</si>
  <si>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</si>
  <si>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</si>
  <si>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</si>
  <si>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</si>
  <si>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</si>
  <si>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</si>
  <si>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</si>
  <si>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</si>
  <si>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</si>
  <si>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</si>
  <si>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</si>
  <si>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</si>
  <si>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</si>
  <si>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</si>
  <si>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</si>
  <si>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</si>
  <si>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</si>
  <si>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</si>
  <si>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</si>
  <si>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</si>
  <si>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</si>
  <si>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KHO NGỌC THƠM</t>
  </si>
  <si>
    <t>,</t>
  </si>
  <si>
    <t xml:space="preserve"> Công ty Cổ phần Thu Hằng Food Việt Nam</t>
  </si>
  <si>
    <t xml:space="preserve">XUẤT HÀNG SÀI GÒN  
</t>
  </si>
  <si>
    <t>NGÀY 18/11/2023</t>
  </si>
  <si>
    <t>LƯỠI XÀO</t>
  </si>
  <si>
    <t>CHẢ CỐM</t>
  </si>
  <si>
    <t>NGUYỄN ĐÚC VIỆT</t>
  </si>
  <si>
    <t>MỌC</t>
  </si>
  <si>
    <t>GÀ XẠ HƯƠNG</t>
  </si>
  <si>
    <t>GIÒ LỤA</t>
  </si>
  <si>
    <t>KDG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</si>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</sst>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topLeftCell="A13" zoomScale="95" zoomScaleNormal="95" workbookViewId="0">
      <selection activeCell="G27" sqref="G27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6" t="s">
        <v>52</v>
      </c>
      <c r="B2" s="76"/>
      <c r="C2" s="76"/>
      <c r="D2" s="76"/>
      <c r="E2" s="76"/>
      <c r="F2" s="6"/>
      <c r="G2" s="6"/>
      <c r="H2" s="7"/>
      <c r="I2" s="22"/>
      <c r="J2" s="77" t="s">
        <v>53</v>
      </c>
      <c r="K2" s="78"/>
      <c r="L2" s="78"/>
      <c r="M2" s="23"/>
    </row>
    <row r="3" spans="1:15" ht="15.75">
      <c r="A3" s="79" t="s">
        <v>0</v>
      </c>
      <c r="B3" s="79"/>
      <c r="C3" s="79"/>
      <c r="D3" s="79"/>
      <c r="E3" s="79"/>
      <c r="F3" s="7"/>
      <c r="G3" s="7"/>
      <c r="H3" s="7"/>
      <c r="I3" s="22"/>
      <c r="J3" s="80" t="s">
        <v>54</v>
      </c>
      <c r="K3" s="80"/>
      <c r="L3" s="80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49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260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 t="s">
        <v>55</v>
      </c>
      <c r="C12" s="70"/>
      <c r="D12" s="16"/>
      <c r="E12" s="20"/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1</v>
      </c>
      <c r="D13" s="16" t="s">
        <v>22</v>
      </c>
      <c r="E13" s="20">
        <v>200</v>
      </c>
      <c r="F13" s="14" t="s">
        <v>61</v>
      </c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2</v>
      </c>
      <c r="D14" s="16" t="s">
        <v>22</v>
      </c>
      <c r="E14" s="20">
        <v>200</v>
      </c>
      <c r="F14" s="14"/>
      <c r="G14" s="20"/>
      <c r="H14" s="17"/>
      <c r="I14" s="23"/>
      <c r="J14" s="16" t="s">
        <v>21</v>
      </c>
      <c r="K14" s="27">
        <f t="shared" si="0"/>
        <v>130</v>
      </c>
      <c r="L14" s="64"/>
      <c r="M14" s="29"/>
      <c r="O14" s="55"/>
    </row>
    <row r="15" spans="1:15" ht="15" customHeight="1">
      <c r="A15" s="59"/>
      <c r="B15" s="65" t="s">
        <v>58</v>
      </c>
      <c r="C15" s="70"/>
      <c r="D15" s="12"/>
      <c r="E15" s="20"/>
      <c r="F15" s="14"/>
      <c r="G15" s="20"/>
      <c r="H15" s="17"/>
      <c r="I15" s="23"/>
      <c r="J15" s="16" t="s">
        <v>22</v>
      </c>
      <c r="K15" s="27">
        <f t="shared" si="0"/>
        <v>400</v>
      </c>
      <c r="L15" s="64"/>
      <c r="M15" s="29"/>
      <c r="O15" s="55"/>
    </row>
    <row r="16" spans="1:15" ht="15" customHeight="1">
      <c r="A16" s="59"/>
      <c r="B16" s="65"/>
      <c r="C16" s="70">
        <v>1</v>
      </c>
      <c r="D16" s="16" t="s">
        <v>21</v>
      </c>
      <c r="E16" s="20">
        <v>130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 t="s">
        <v>59</v>
      </c>
      <c r="C17" s="70"/>
      <c r="D17" s="19"/>
      <c r="E17" s="20"/>
      <c r="F17" s="14"/>
      <c r="G17" s="14"/>
      <c r="H17" s="83" t="s">
        <v>50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18"/>
      <c r="C18" s="70">
        <v>1</v>
      </c>
      <c r="D18" s="39" t="s">
        <v>46</v>
      </c>
      <c r="E18" s="20">
        <v>52</v>
      </c>
      <c r="F18" s="14"/>
      <c r="G18" s="14"/>
      <c r="H18" s="83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2</v>
      </c>
      <c r="D19" s="39" t="s">
        <v>46</v>
      </c>
      <c r="E19" s="20">
        <v>52</v>
      </c>
      <c r="F19" s="14"/>
      <c r="G19" s="14"/>
      <c r="H19" s="83"/>
      <c r="I19" s="23"/>
      <c r="J19" s="18" t="s">
        <v>26</v>
      </c>
      <c r="K19" s="27">
        <f t="shared" si="0"/>
        <v>170</v>
      </c>
      <c r="L19" s="64"/>
      <c r="M19" s="29"/>
      <c r="O19" s="55"/>
    </row>
    <row r="20" spans="1:15" ht="15" customHeight="1">
      <c r="A20" s="59"/>
      <c r="B20" s="65" t="s">
        <v>60</v>
      </c>
      <c r="C20" s="70"/>
      <c r="D20" s="16"/>
      <c r="E20" s="20"/>
      <c r="F20" s="14"/>
      <c r="G20" s="14"/>
      <c r="H20" s="83"/>
      <c r="I20" s="23"/>
      <c r="J20" s="18" t="s">
        <v>27</v>
      </c>
      <c r="K20" s="27">
        <f t="shared" si="0"/>
        <v>252</v>
      </c>
      <c r="L20" s="64"/>
      <c r="M20" s="29"/>
      <c r="O20" s="55"/>
    </row>
    <row r="21" spans="1:15" ht="15" customHeight="1">
      <c r="A21" s="59"/>
      <c r="B21" s="65"/>
      <c r="C21" s="70">
        <v>1</v>
      </c>
      <c r="D21" s="18" t="s">
        <v>27</v>
      </c>
      <c r="E21" s="20">
        <v>85</v>
      </c>
      <c r="F21" s="14"/>
      <c r="G21" s="14"/>
      <c r="H21" s="83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2</v>
      </c>
      <c r="D22" s="18" t="s">
        <v>27</v>
      </c>
      <c r="E22" s="20">
        <v>85</v>
      </c>
      <c r="F22" s="14"/>
      <c r="G22" s="14"/>
      <c r="H22" s="83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3</v>
      </c>
      <c r="D23" s="18" t="s">
        <v>27</v>
      </c>
      <c r="E23" s="20">
        <v>82</v>
      </c>
      <c r="F23" s="14"/>
      <c r="G23" s="14"/>
      <c r="H23" s="83"/>
      <c r="I23" s="23"/>
      <c r="J23" s="39" t="s">
        <v>46</v>
      </c>
      <c r="K23" s="27">
        <f t="shared" ref="K23" si="1">SUMIF(Mã_hàng,J23,Số_lượng)</f>
        <v>104</v>
      </c>
      <c r="L23" s="28"/>
      <c r="M23" s="29"/>
    </row>
    <row r="24" spans="1:15" ht="15" customHeight="1">
      <c r="A24" s="59"/>
      <c r="B24" s="65" t="s">
        <v>56</v>
      </c>
      <c r="C24" s="70"/>
      <c r="D24" s="18"/>
      <c r="E24" s="20"/>
      <c r="F24" s="14"/>
      <c r="G24" s="14"/>
      <c r="H24" s="83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>
        <v>1</v>
      </c>
      <c r="D25" s="18" t="s">
        <v>26</v>
      </c>
      <c r="E25" s="20">
        <v>85</v>
      </c>
      <c r="F25" s="14"/>
      <c r="G25" s="14"/>
      <c r="H25" s="83"/>
      <c r="I25" s="23"/>
      <c r="J25" s="16" t="s">
        <v>29</v>
      </c>
      <c r="K25" s="27">
        <f>SUM(K6:K24)</f>
        <v>1316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>
        <v>2</v>
      </c>
      <c r="D26" s="18" t="s">
        <v>26</v>
      </c>
      <c r="E26" s="20">
        <v>85</v>
      </c>
      <c r="F26" s="14"/>
      <c r="G26" s="14"/>
      <c r="H26" s="17"/>
      <c r="I26" s="23"/>
      <c r="J26" s="30"/>
      <c r="K26" s="31">
        <f>C45</f>
        <v>15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5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75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57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  <c r="I43" s="5" t="s">
        <v>51</v>
      </c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15</v>
      </c>
      <c r="D45" s="21" t="s">
        <v>40</v>
      </c>
      <c r="E45" s="20"/>
      <c r="F45" s="81" t="s">
        <v>62</v>
      </c>
      <c r="G45" s="82"/>
    </row>
  </sheetData>
  <mergeCells count="7">
    <mergeCell ref="A2:E2"/>
    <mergeCell ref="J2:L2"/>
    <mergeCell ref="A3:E3"/>
    <mergeCell ref="J3:L3"/>
    <mergeCell ref="F45:G45"/>
    <mergeCell ref="H17:H25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2023-11-18T09:25:56Z</cp:lastPrinted>
  <dcterms:created xsi:type="dcterms:W3CDTF">2018-10-22T11:48:00Z</dcterms:created>
  <dcterms:modified xsi:type="dcterms:W3CDTF">2023-11-18T09:37:24Z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