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8.11\"/>
    </mc:Choice>
  </mc:AlternateContent>
  <bookViews>
    <workbookView showHorizontalScroll="0" showVerticalScroll="0" showSheetTabs="0" xWindow="0" yWindow="0" windowWidth="20490" windowHeight="910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<sst xmlns="http://schemas.openxmlformats.org/spreadsheetml/2006/main" count="82" uniqueCount="60">
  <si>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</si>
  <si>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</si>
  <si>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</si>
  <si>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</si>
  <si>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</si>
  <si>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</si>
  <si>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</si>
  <si>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</si>
  <si>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</si>
  <si>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</si>
  <si>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</si>
  <si>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</si>
  <si>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</si>
  <si>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</si>
  <si>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</si>
  <si>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</si>
  <si>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</si>
  <si>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</si>
  <si>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</si>
  <si>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</si>
  <si>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</si>
  <si>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</si>
  <si>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</si>
  <si>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</si>
  <si>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</si>
  <si>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</si>
  <si>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</si>
  <si>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</si>
  <si>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</si>
  <si>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</si>
  <si>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</si>
  <si>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</si>
  <si>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</si>
  <si>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</si>
  <si>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</si>
  <si>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</si>
  <si>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</si>
  <si>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</si>
  <si>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</si>
  <si>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</si>
  <si>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</si>
  <si>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</si>
  <si>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</si>
  <si>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</si>
  <si>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</si>
  <si>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</si>
  <si>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</si>
  <si>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</si>
  <si>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</si>
  <si>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</si>
  <si>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</si>
  <si>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</si>
  <si>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</si>
  <si>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</si>
  <si>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LƯỠI XÀO</t>
  </si>
  <si>
    <t>MỌC</t>
  </si>
  <si>
    <t>CHẢ CỐM</t>
  </si>
  <si>
    <t>CHÂN GIÒ 500</t>
  </si>
  <si>
    <t>16,17/11/2023</t>
  </si>
  <si>
    <t>NGÀY 18/11/2023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</si>
</sst>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zoomScale="95" zoomScaleNormal="95" workbookViewId="0">
      <selection activeCell="E14" sqref="E1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2"/>
      <c r="J2" s="77" t="s">
        <v>50</v>
      </c>
      <c r="K2" s="77"/>
      <c r="L2" s="77"/>
      <c r="M2" s="23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2"/>
      <c r="J3" s="79" t="s">
        <v>59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364</v>
      </c>
      <c r="L6" s="62"/>
      <c r="M6" s="29"/>
      <c r="O6" s="55"/>
    </row>
    <row r="7" spans="1:15" ht="15" customHeight="1">
      <c r="A7" s="59"/>
      <c r="B7" s="65">
        <v>45247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280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20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5</v>
      </c>
      <c r="L13" s="64"/>
      <c r="M13" s="29"/>
      <c r="O13" s="55"/>
    </row>
    <row r="14" spans="1:15" ht="15" customHeight="1">
      <c r="A14" s="59"/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 t="s">
        <v>52</v>
      </c>
      <c r="B15" s="65"/>
      <c r="C15" s="70"/>
      <c r="D15" s="16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>
        <v>45247</v>
      </c>
      <c r="C16" s="70">
        <v>1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2</v>
      </c>
      <c r="D17" s="12" t="s">
        <v>15</v>
      </c>
      <c r="E17" s="20">
        <v>140</v>
      </c>
      <c r="F17" s="14"/>
      <c r="G17" s="14"/>
      <c r="H17" s="82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55</v>
      </c>
      <c r="B18" s="65"/>
      <c r="C18" s="70"/>
      <c r="D18" s="18"/>
      <c r="E18" s="20"/>
      <c r="F18" s="14"/>
      <c r="G18" s="14"/>
      <c r="H18" s="82"/>
      <c r="I18" s="23"/>
      <c r="J18" s="18" t="s">
        <v>26</v>
      </c>
      <c r="K18" s="27">
        <f t="shared" si="0"/>
        <v>52</v>
      </c>
      <c r="L18" s="64"/>
      <c r="M18" s="29"/>
      <c r="O18" s="55"/>
    </row>
    <row r="19" spans="1:15" ht="15" customHeight="1">
      <c r="A19" s="59"/>
      <c r="B19" s="65">
        <v>45247</v>
      </c>
      <c r="C19" s="70">
        <v>1</v>
      </c>
      <c r="D19" s="16" t="s">
        <v>22</v>
      </c>
      <c r="E19" s="20">
        <v>130</v>
      </c>
      <c r="F19" s="14"/>
      <c r="G19" s="14"/>
      <c r="H19" s="82"/>
      <c r="I19" s="23"/>
      <c r="J19" s="18" t="s">
        <v>27</v>
      </c>
      <c r="K19" s="27">
        <f t="shared" si="0"/>
        <v>270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6" t="s">
        <v>22</v>
      </c>
      <c r="E20" s="20">
        <v>130</v>
      </c>
      <c r="F20" s="14"/>
      <c r="G20" s="14"/>
      <c r="H20" s="82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56</v>
      </c>
      <c r="B21" s="65"/>
      <c r="C21" s="75"/>
      <c r="D21" s="18"/>
      <c r="E21" s="20"/>
      <c r="F21" s="14"/>
      <c r="G21" s="14"/>
      <c r="H21" s="82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45247</v>
      </c>
      <c r="C22" s="74">
        <v>1</v>
      </c>
      <c r="D22" s="18" t="s">
        <v>27</v>
      </c>
      <c r="E22" s="20">
        <v>90</v>
      </c>
      <c r="F22" s="14"/>
      <c r="G22" s="14"/>
      <c r="H22" s="82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8" t="s">
        <v>27</v>
      </c>
      <c r="E23" s="20">
        <v>90</v>
      </c>
      <c r="F23" s="14"/>
      <c r="G23" s="14"/>
      <c r="H23" s="82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3</v>
      </c>
      <c r="D24" s="18" t="s">
        <v>27</v>
      </c>
      <c r="E24" s="20">
        <v>90</v>
      </c>
      <c r="F24" s="14"/>
      <c r="G24" s="14"/>
      <c r="H24" s="82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9"/>
      <c r="E25" s="20"/>
      <c r="F25" s="14"/>
      <c r="G25" s="14"/>
      <c r="H25" s="82"/>
      <c r="I25" s="23"/>
      <c r="J25" s="16" t="s">
        <v>30</v>
      </c>
      <c r="K25" s="27">
        <f>SUM(K6:K24)</f>
        <v>1501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54</v>
      </c>
      <c r="B26" s="65"/>
      <c r="C26" s="70"/>
      <c r="D26" s="16"/>
      <c r="E26" s="20"/>
      <c r="F26" s="14"/>
      <c r="G26" s="14"/>
      <c r="H26" s="17"/>
      <c r="I26" s="23"/>
      <c r="J26" s="30"/>
      <c r="K26" s="31">
        <f>C45</f>
        <v>16</v>
      </c>
      <c r="L26" s="31" t="s">
        <v>31</v>
      </c>
      <c r="M26" s="32"/>
    </row>
    <row r="27" spans="1:15" ht="15" customHeight="1">
      <c r="A27" s="59"/>
      <c r="B27" s="65">
        <v>45247</v>
      </c>
      <c r="C27" s="73">
        <v>1</v>
      </c>
      <c r="D27" s="16" t="s">
        <v>23</v>
      </c>
      <c r="E27" s="20">
        <v>200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5"/>
      <c r="D28" s="18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 t="s">
        <v>57</v>
      </c>
      <c r="B29" s="65"/>
      <c r="C29" s="74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 t="s">
        <v>58</v>
      </c>
      <c r="C30" s="83">
        <v>1</v>
      </c>
      <c r="D30" s="16" t="s">
        <v>16</v>
      </c>
      <c r="E30" s="20">
        <v>50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6" t="s">
        <v>17</v>
      </c>
      <c r="E31" s="20">
        <v>20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 t="s">
        <v>21</v>
      </c>
      <c r="E32" s="20">
        <v>5</v>
      </c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8" t="s">
        <v>26</v>
      </c>
      <c r="E33" s="20">
        <v>52</v>
      </c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4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16</v>
      </c>
      <c r="D45" s="21" t="s">
        <v>41</v>
      </c>
      <c r="E45" s="20"/>
      <c r="F45" s="80"/>
      <c r="G45" s="81"/>
    </row>
  </sheetData>
  <mergeCells count="7">
    <mergeCell ref="A2:E2"/>
    <mergeCell ref="J2:L2"/>
    <mergeCell ref="A3:E3"/>
    <mergeCell ref="J3:L3"/>
    <mergeCell ref="F45:G45"/>
    <mergeCell ref="H17:H25"/>
    <mergeCell ref="C30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2023-11-17T23:32:15Z</cp:lastPrinted>
  <dcterms:created xsi:type="dcterms:W3CDTF">2018-10-22T11:48:00Z</dcterms:created>
  <dcterms:modified xsi:type="dcterms:W3CDTF">2023-11-17T23:32:40Z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