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4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10" i="2" l="1"/>
  <c r="K9" i="2"/>
  <c r="C44" i="2" l="1"/>
  <c r="K21" i="2" l="1"/>
  <c r="K20" i="2"/>
  <c r="K19" i="2"/>
  <c r="K18" i="2"/>
  <c r="K17" i="2"/>
  <c r="K16" i="2"/>
  <c r="K15" i="2"/>
  <c r="K14" i="2"/>
  <c r="K13" i="2"/>
  <c r="K12" i="2"/>
  <c r="K11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<sst xmlns="http://schemas.openxmlformats.org/spreadsheetml/2006/main" count="77" uniqueCount="63">
  <si>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</si>
  <si>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</si>
  <si>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</si>
  <si>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</si>
  <si>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</si>
  <si>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</si>
  <si>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</si>
  <si>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</si>
  <si>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</si>
  <si>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</si>
  <si>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</si>
  <si>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</si>
  <si>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</si>
  <si>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</si>
  <si>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</si>
  <si>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</si>
  <si>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</si>
  <si>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</si>
  <si>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</si>
  <si>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</si>
  <si>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</si>
  <si>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</si>
  <si>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</si>
  <si>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</si>
  <si>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</si>
  <si>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</si>
  <si>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</si>
  <si>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</si>
  <si>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</si>
  <si>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</si>
  <si>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</si>
  <si>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</si>
  <si>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</si>
  <si>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</si>
  <si>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</si>
  <si>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</si>
  <si>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</si>
  <si>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</si>
  <si>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</si>
  <si>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</si>
  <si>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</si>
  <si>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</si>
  <si>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</si>
  <si>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</si>
  <si>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</si>
  <si>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</si>
  <si>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</si>
  <si>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</si>
  <si>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</si>
  <si>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</si>
  <si>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</si>
  <si>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XUẤT HÀNG SÀI GÒN</t>
  </si>
  <si>
    <t>19H</t>
  </si>
  <si>
    <t>NGÀY 14/11/2023</t>
  </si>
  <si>
    <t>TAI HEO</t>
  </si>
  <si>
    <t>TAI HEO 400</t>
  </si>
  <si>
    <t>LƯỠI XÀO</t>
  </si>
  <si>
    <t>MỌC</t>
  </si>
  <si>
    <t>CHẢ CỐM</t>
  </si>
  <si>
    <t>GIÒ LỤA</t>
  </si>
  <si>
    <t>GÀ XẠ HƯƠNG</t>
  </si>
  <si>
    <t>CHÂN GIÒ TAYAKI</t>
  </si>
  <si>
    <t>NGUYỄN ĐỨC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</si>
</sst>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6" zoomScale="95" zoomScaleNormal="95" workbookViewId="0">
      <selection activeCell="E32" sqref="E32"/>
    </sheetView>
  </sheetViews>
  <sheetFormatPr defaultColWidth="9.140625" defaultRowHeight="15"/>
  <cols>
    <col min="1" max="1" width="13.7109375" style="2" bestFit="1" customWidth="1"/>
    <col min="2" max="2" width="15.1406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51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53</v>
      </c>
      <c r="K3" s="77"/>
      <c r="L3" s="77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54</v>
      </c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65"/>
      <c r="C7" s="70">
        <v>1</v>
      </c>
      <c r="D7" s="19" t="s">
        <v>20</v>
      </c>
      <c r="E7" s="20">
        <v>240</v>
      </c>
      <c r="F7" s="14"/>
      <c r="G7" s="15"/>
      <c r="H7" s="17"/>
      <c r="I7" s="26"/>
      <c r="J7" s="12" t="s">
        <v>15</v>
      </c>
      <c r="K7" s="73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9" t="s">
        <v>20</v>
      </c>
      <c r="E8" s="20">
        <v>240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 t="s">
        <v>55</v>
      </c>
      <c r="C9" s="70"/>
      <c r="D9" s="12"/>
      <c r="E9" s="20"/>
      <c r="F9" s="14"/>
      <c r="G9" s="14"/>
      <c r="H9" s="17"/>
      <c r="I9" s="23"/>
      <c r="J9" s="16" t="s">
        <v>17</v>
      </c>
      <c r="K9" s="73">
        <f>SUMIF(Mã_hàng,J9,Số_lượng)</f>
        <v>0</v>
      </c>
      <c r="L9" s="64"/>
      <c r="M9" s="29"/>
      <c r="O9" s="55"/>
    </row>
    <row r="10" spans="1:15" ht="15" customHeight="1">
      <c r="A10" s="59"/>
      <c r="B10" s="65"/>
      <c r="C10" s="81">
        <v>1</v>
      </c>
      <c r="D10" s="16" t="s">
        <v>21</v>
      </c>
      <c r="E10" s="20">
        <v>80</v>
      </c>
      <c r="F10" s="14"/>
      <c r="G10" s="20"/>
      <c r="H10" s="17"/>
      <c r="I10" s="23"/>
      <c r="J10" s="16" t="s">
        <v>18</v>
      </c>
      <c r="K10" s="73">
        <f>SUMIF(Mã_hàng,J10,Số_lượng)</f>
        <v>60</v>
      </c>
      <c r="L10" s="64"/>
      <c r="M10" s="29"/>
      <c r="O10" s="55"/>
    </row>
    <row r="11" spans="1:15" ht="15" customHeight="1">
      <c r="A11" s="59"/>
      <c r="B11" s="65"/>
      <c r="C11" s="82"/>
      <c r="D11" s="16" t="s">
        <v>18</v>
      </c>
      <c r="E11" s="20">
        <v>60</v>
      </c>
      <c r="F11" s="14"/>
      <c r="G11" s="20"/>
      <c r="H11" s="38"/>
      <c r="I11" s="23"/>
      <c r="J11" s="16" t="s">
        <v>19</v>
      </c>
      <c r="K11" s="73">
        <f t="shared" si="0"/>
        <v>0</v>
      </c>
      <c r="L11" s="64"/>
      <c r="M11" s="29"/>
      <c r="O11" s="55"/>
    </row>
    <row r="12" spans="1:15" ht="18.75">
      <c r="A12" s="59"/>
      <c r="B12" s="65" t="s">
        <v>56</v>
      </c>
      <c r="C12" s="70"/>
      <c r="D12" s="12"/>
      <c r="E12" s="20"/>
      <c r="F12" s="14"/>
      <c r="G12" s="20"/>
      <c r="H12" s="17"/>
      <c r="I12" s="23"/>
      <c r="J12" s="19" t="s">
        <v>20</v>
      </c>
      <c r="K12" s="73">
        <f t="shared" si="0"/>
        <v>480</v>
      </c>
      <c r="L12" s="64"/>
      <c r="M12" s="29"/>
      <c r="O12" s="55"/>
    </row>
    <row r="13" spans="1:15" ht="15" customHeight="1">
      <c r="A13" s="59"/>
      <c r="B13" s="65"/>
      <c r="C13" s="70">
        <v>1</v>
      </c>
      <c r="D13" s="16" t="s">
        <v>23</v>
      </c>
      <c r="E13" s="20">
        <v>200</v>
      </c>
      <c r="F13" s="14"/>
      <c r="G13" s="20"/>
      <c r="H13" s="17"/>
      <c r="I13" s="23"/>
      <c r="J13" s="16" t="s">
        <v>21</v>
      </c>
      <c r="K13" s="73">
        <f t="shared" si="0"/>
        <v>80</v>
      </c>
      <c r="L13" s="64"/>
      <c r="M13" s="29"/>
      <c r="O13" s="55"/>
    </row>
    <row r="14" spans="1:15" ht="15" customHeight="1">
      <c r="A14" s="59"/>
      <c r="B14" s="65" t="s">
        <v>57</v>
      </c>
      <c r="C14" s="70"/>
      <c r="D14" s="12"/>
      <c r="E14" s="20"/>
      <c r="F14" s="14"/>
      <c r="G14" s="20"/>
      <c r="H14" s="17"/>
      <c r="I14" s="23"/>
      <c r="J14" s="16" t="s">
        <v>22</v>
      </c>
      <c r="K14" s="73">
        <f t="shared" si="0"/>
        <v>130</v>
      </c>
      <c r="L14" s="64"/>
      <c r="M14" s="29"/>
      <c r="O14" s="55"/>
    </row>
    <row r="15" spans="1:15" ht="15" customHeight="1">
      <c r="A15" s="59"/>
      <c r="B15" s="65"/>
      <c r="C15" s="70">
        <v>1</v>
      </c>
      <c r="D15" s="16" t="s">
        <v>22</v>
      </c>
      <c r="E15" s="20">
        <v>130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 t="s">
        <v>58</v>
      </c>
      <c r="C16" s="70"/>
      <c r="D16" s="12"/>
      <c r="E16" s="20"/>
      <c r="F16" s="14"/>
      <c r="G16" s="14"/>
      <c r="H16" s="17"/>
      <c r="I16" s="23"/>
      <c r="J16" s="18" t="s">
        <v>24</v>
      </c>
      <c r="K16" s="73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</v>
      </c>
      <c r="D17" s="18" t="s">
        <v>27</v>
      </c>
      <c r="E17" s="20">
        <v>85</v>
      </c>
      <c r="F17" s="14"/>
      <c r="G17" s="14"/>
      <c r="H17" s="80" t="s">
        <v>50</v>
      </c>
      <c r="I17" s="23"/>
      <c r="J17" s="18" t="s">
        <v>25</v>
      </c>
      <c r="K17" s="73">
        <f t="shared" si="0"/>
        <v>0</v>
      </c>
      <c r="L17" s="64"/>
      <c r="M17" s="29"/>
      <c r="O17" s="55"/>
    </row>
    <row r="18" spans="1:15" ht="15" customHeight="1">
      <c r="A18" s="59"/>
      <c r="B18" s="65" t="s">
        <v>59</v>
      </c>
      <c r="C18" s="70"/>
      <c r="D18" s="16"/>
      <c r="E18" s="20"/>
      <c r="F18" s="14"/>
      <c r="G18" s="14"/>
      <c r="H18" s="80"/>
      <c r="I18" s="23"/>
      <c r="J18" s="18" t="s">
        <v>26</v>
      </c>
      <c r="K18" s="73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1</v>
      </c>
      <c r="D19" s="18" t="s">
        <v>28</v>
      </c>
      <c r="E19" s="20">
        <v>85</v>
      </c>
      <c r="F19" s="14"/>
      <c r="G19" s="14"/>
      <c r="H19" s="80"/>
      <c r="I19" s="23"/>
      <c r="J19" s="18" t="s">
        <v>27</v>
      </c>
      <c r="K19" s="73">
        <f t="shared" si="0"/>
        <v>85</v>
      </c>
      <c r="L19" s="64"/>
      <c r="M19" s="29"/>
      <c r="O19" s="55"/>
    </row>
    <row r="20" spans="1:15" ht="15" customHeight="1">
      <c r="A20" s="59"/>
      <c r="B20" s="65" t="s">
        <v>60</v>
      </c>
      <c r="C20" s="70"/>
      <c r="D20" s="12"/>
      <c r="E20" s="20"/>
      <c r="F20" s="14"/>
      <c r="G20" s="14"/>
      <c r="H20" s="80"/>
      <c r="I20" s="23"/>
      <c r="J20" s="18" t="s">
        <v>28</v>
      </c>
      <c r="K20" s="27">
        <f t="shared" si="0"/>
        <v>85</v>
      </c>
      <c r="L20" s="64"/>
      <c r="M20" s="29"/>
      <c r="O20" s="55"/>
    </row>
    <row r="21" spans="1:15" ht="15" customHeight="1">
      <c r="A21" s="59"/>
      <c r="B21" s="16"/>
      <c r="C21" s="70">
        <v>1</v>
      </c>
      <c r="D21" s="39" t="s">
        <v>47</v>
      </c>
      <c r="E21" s="20">
        <v>52</v>
      </c>
      <c r="F21" s="14"/>
      <c r="G21" s="14"/>
      <c r="H21" s="80"/>
      <c r="I21" s="23"/>
      <c r="J21" s="18" t="s">
        <v>29</v>
      </c>
      <c r="K21" s="73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2</v>
      </c>
      <c r="D22" s="39" t="s">
        <v>47</v>
      </c>
      <c r="E22" s="20">
        <v>52</v>
      </c>
      <c r="F22" s="14"/>
      <c r="G22" s="14"/>
      <c r="H22" s="80"/>
      <c r="I22" s="23"/>
      <c r="J22" s="39" t="s">
        <v>43</v>
      </c>
      <c r="K22" s="27">
        <f t="shared" si="0"/>
        <v>90</v>
      </c>
      <c r="L22" s="28"/>
      <c r="M22" s="29"/>
    </row>
    <row r="23" spans="1:15" ht="15" customHeight="1">
      <c r="A23" s="59"/>
      <c r="B23" s="65" t="s">
        <v>61</v>
      </c>
      <c r="C23" s="70"/>
      <c r="D23" s="39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104</v>
      </c>
      <c r="L23" s="28"/>
      <c r="M23" s="29"/>
    </row>
    <row r="24" spans="1:15" ht="15" customHeight="1">
      <c r="A24" s="59"/>
      <c r="B24" s="65"/>
      <c r="C24" s="70">
        <v>1</v>
      </c>
      <c r="D24" s="39" t="s">
        <v>43</v>
      </c>
      <c r="E24" s="20">
        <v>90</v>
      </c>
      <c r="F24" s="14"/>
      <c r="G24" s="14"/>
      <c r="H24" s="80"/>
      <c r="I24" s="23"/>
      <c r="J24" s="18" t="s">
        <v>46</v>
      </c>
      <c r="K24" s="73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39"/>
      <c r="C25" s="70"/>
      <c r="D25" s="39"/>
      <c r="E25" s="20"/>
      <c r="F25" s="14"/>
      <c r="G25" s="14"/>
      <c r="H25" s="80"/>
      <c r="I25" s="23"/>
      <c r="J25" s="16" t="s">
        <v>30</v>
      </c>
      <c r="K25" s="27">
        <f>SUM(K6:K24)</f>
        <v>1314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1"/>
      <c r="D26" s="16"/>
      <c r="E26" s="20"/>
      <c r="F26" s="14"/>
      <c r="G26" s="14"/>
      <c r="H26" s="17"/>
      <c r="I26" s="23"/>
      <c r="J26" s="30"/>
      <c r="K26" s="31">
        <f>C44</f>
        <v>10</v>
      </c>
      <c r="L26" s="31" t="s">
        <v>31</v>
      </c>
      <c r="M26" s="32"/>
    </row>
    <row r="27" spans="1:15" ht="15" customHeight="1">
      <c r="A27" s="59"/>
      <c r="B27" s="65"/>
      <c r="C27" s="71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1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1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 t="s">
        <v>62</v>
      </c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10</v>
      </c>
      <c r="D44" s="21" t="s">
        <v>41</v>
      </c>
      <c r="E44" s="20"/>
      <c r="F44" s="78" t="s">
        <v>52</v>
      </c>
      <c r="G44" s="79"/>
    </row>
  </sheetData>
  <mergeCells count="7">
    <mergeCell ref="A2:E2"/>
    <mergeCell ref="J2:L2"/>
    <mergeCell ref="A3:E3"/>
    <mergeCell ref="J3:L3"/>
    <mergeCell ref="F44:G44"/>
    <mergeCell ref="H17:H25"/>
    <mergeCell ref="C10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2023-11-14T10:08:25Z</cp:lastPrinted>
  <dcterms:created xsi:type="dcterms:W3CDTF">2018-10-22T11:48:00Z</dcterms:created>
  <dcterms:modified xsi:type="dcterms:W3CDTF">2023-11-14T10:09:08Z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