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1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HN!$D$6:$D$44</definedName>
    <definedName name="_xlnm.Print_Area" localSheetId="0">HN!$A$2:$M$59</definedName>
    <definedName name="Số_lượng">HN!$E$6:$E$44</definedName>
    <definedName name="STT">HN!$A$6:$A$44</definedName>
    <definedName name="sum">HN!$C$45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K10" i="2" l="1"/>
  <c r="K9" i="2"/>
  <c r="C45" i="2" l="1"/>
  <c r="K21" i="2" l="1"/>
  <c r="K20" i="2"/>
  <c r="K19" i="2"/>
  <c r="K18" i="2"/>
  <c r="K17" i="2"/>
  <c r="K16" i="2"/>
  <c r="K15" i="2"/>
  <c r="K14" i="2"/>
  <c r="K13" i="2"/>
  <c r="K12" i="2"/>
  <c r="K11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<sst xmlns="http://schemas.openxmlformats.org/spreadsheetml/2006/main" count="64" uniqueCount="56">
  <si>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</si>
  <si>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</si>
  <si>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</si>
  <si>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</si>
  <si>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</si>
  <si>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</si>
  <si>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</si>
  <si>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</si>
  <si>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</si>
  <si>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</si>
  <si>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</si>
  <si>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</si>
  <si>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</si>
  <si>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</si>
  <si>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</si>
  <si>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</si>
  <si>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</si>
  <si>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</si>
  <si>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</si>
  <si>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</si>
  <si>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</si>
  <si>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</si>
  <si>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</si>
  <si>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</si>
  <si>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</si>
  <si>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</si>
  <si>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</si>
  <si>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</si>
  <si>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</si>
  <si>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</si>
  <si>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</si>
  <si>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</si>
  <si>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</si>
  <si>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</si>
  <si>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</si>
  <si>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</si>
  <si>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</si>
  <si>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</si>
  <si>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</si>
  <si>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</si>
  <si>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</si>
  <si>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</si>
  <si>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</si>
  <si>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</si>
  <si>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</si>
  <si>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</si>
  <si>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</si>
  <si>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</si>
  <si>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</si>
  <si>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</si>
  <si>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KHO NGỌC THƠM</t>
  </si>
  <si>
    <t>NGÀY 11/11/2023</t>
  </si>
  <si>
    <t>XUẤT HÀNG SÀI GÒN</t>
  </si>
  <si>
    <t>LƯỠI XÀO</t>
  </si>
  <si>
    <t>GÀ</t>
  </si>
  <si>
    <t>21H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</si>
</sst>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4" fontId="18" fillId="2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5"/>
  <sheetViews>
    <sheetView tabSelected="1" topLeftCell="A28" zoomScale="95" zoomScaleNormal="95" workbookViewId="0">
      <selection activeCell="F46" sqref="F46"/>
    </sheetView>
  </sheetViews>
  <sheetFormatPr defaultColWidth="9.140625" defaultRowHeight="15"/>
  <cols>
    <col min="1" max="1" width="13.7109375" style="2" bestFit="1" customWidth="1"/>
    <col min="2" max="2" width="15.1406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2"/>
      <c r="J2" s="75" t="s">
        <v>52</v>
      </c>
      <c r="K2" s="75"/>
      <c r="L2" s="75"/>
      <c r="M2" s="23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2"/>
      <c r="J3" s="77" t="s">
        <v>51</v>
      </c>
      <c r="K3" s="77"/>
      <c r="L3" s="77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/>
      <c r="B6" s="65" t="s">
        <v>53</v>
      </c>
      <c r="C6" s="70"/>
      <c r="D6" s="18"/>
      <c r="E6" s="20"/>
      <c r="F6" s="14"/>
      <c r="G6" s="14"/>
      <c r="H6" s="38"/>
      <c r="I6" s="26"/>
      <c r="J6" s="12" t="s">
        <v>14</v>
      </c>
      <c r="K6" s="27">
        <f>SUMIF(Mã_hàng,J6,Số_lượng)</f>
        <v>208</v>
      </c>
      <c r="L6" s="62"/>
      <c r="M6" s="29"/>
      <c r="O6" s="55"/>
    </row>
    <row r="7" spans="1:15" ht="15" customHeight="1">
      <c r="A7" s="59"/>
      <c r="B7" s="65"/>
      <c r="C7" s="70">
        <v>1</v>
      </c>
      <c r="D7" s="16" t="s">
        <v>23</v>
      </c>
      <c r="E7" s="20">
        <v>200</v>
      </c>
      <c r="F7" s="14"/>
      <c r="G7" s="15"/>
      <c r="H7" s="17"/>
      <c r="I7" s="26"/>
      <c r="J7" s="12" t="s">
        <v>15</v>
      </c>
      <c r="K7" s="73">
        <f t="shared" ref="K7:K24" si="0">SUMIF(Mã_hàng,J7,Số_lượng)</f>
        <v>0</v>
      </c>
      <c r="L7" s="63"/>
      <c r="M7" s="29"/>
      <c r="N7" s="55"/>
      <c r="O7" s="55"/>
    </row>
    <row r="8" spans="1:15" ht="15" customHeight="1">
      <c r="A8" s="59"/>
      <c r="B8" s="65" t="s">
        <v>54</v>
      </c>
      <c r="C8" s="70"/>
      <c r="D8" s="18"/>
      <c r="E8" s="20"/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70">
        <v>8</v>
      </c>
      <c r="D9" s="12" t="s">
        <v>14</v>
      </c>
      <c r="E9" s="20">
        <v>52</v>
      </c>
      <c r="F9" s="14"/>
      <c r="G9" s="14"/>
      <c r="H9" s="17"/>
      <c r="I9" s="23"/>
      <c r="J9" s="16" t="s">
        <v>17</v>
      </c>
      <c r="K9" s="73">
        <f>SUMIF(Mã_hàng,J9,Số_lượng)</f>
        <v>0</v>
      </c>
      <c r="L9" s="64"/>
      <c r="M9" s="29"/>
      <c r="O9" s="55"/>
    </row>
    <row r="10" spans="1:15" ht="15" customHeight="1">
      <c r="A10" s="59"/>
      <c r="B10" s="16"/>
      <c r="C10" s="70">
        <v>9</v>
      </c>
      <c r="D10" s="12" t="s">
        <v>14</v>
      </c>
      <c r="E10" s="20">
        <v>52</v>
      </c>
      <c r="F10" s="14"/>
      <c r="G10" s="20"/>
      <c r="H10" s="17"/>
      <c r="I10" s="23"/>
      <c r="J10" s="16" t="s">
        <v>18</v>
      </c>
      <c r="K10" s="73">
        <f>SUMIF(Mã_hàng,J10,Số_lượng)</f>
        <v>0</v>
      </c>
      <c r="L10" s="64"/>
      <c r="M10" s="29"/>
      <c r="O10" s="55"/>
    </row>
    <row r="11" spans="1:15" ht="15" customHeight="1">
      <c r="A11" s="59"/>
      <c r="B11" s="65"/>
      <c r="C11" s="70">
        <v>10</v>
      </c>
      <c r="D11" s="12" t="s">
        <v>14</v>
      </c>
      <c r="E11" s="20">
        <v>52</v>
      </c>
      <c r="F11" s="14"/>
      <c r="G11" s="20"/>
      <c r="H11" s="38"/>
      <c r="I11" s="23"/>
      <c r="J11" s="16" t="s">
        <v>19</v>
      </c>
      <c r="K11" s="73">
        <f t="shared" si="0"/>
        <v>0</v>
      </c>
      <c r="L11" s="64"/>
      <c r="M11" s="29"/>
      <c r="O11" s="55"/>
    </row>
    <row r="12" spans="1:15" ht="18.75">
      <c r="A12" s="59"/>
      <c r="B12" s="65"/>
      <c r="C12" s="70">
        <v>11</v>
      </c>
      <c r="D12" s="12" t="s">
        <v>14</v>
      </c>
      <c r="E12" s="20">
        <v>52</v>
      </c>
      <c r="F12" s="14"/>
      <c r="G12" s="20"/>
      <c r="H12" s="17"/>
      <c r="I12" s="23"/>
      <c r="J12" s="19" t="s">
        <v>20</v>
      </c>
      <c r="K12" s="73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/>
      <c r="D13" s="19"/>
      <c r="E13" s="20"/>
      <c r="F13" s="14"/>
      <c r="G13" s="20"/>
      <c r="H13" s="17"/>
      <c r="I13" s="23"/>
      <c r="J13" s="16" t="s">
        <v>21</v>
      </c>
      <c r="K13" s="73">
        <f t="shared" si="0"/>
        <v>0</v>
      </c>
      <c r="L13" s="64"/>
      <c r="M13" s="29"/>
      <c r="O13" s="55"/>
    </row>
    <row r="14" spans="1:15" ht="15" customHeight="1">
      <c r="A14" s="59"/>
      <c r="B14" s="65"/>
      <c r="C14" s="70"/>
      <c r="D14" s="18"/>
      <c r="E14" s="20"/>
      <c r="F14" s="14"/>
      <c r="G14" s="20"/>
      <c r="H14" s="17"/>
      <c r="I14" s="23"/>
      <c r="J14" s="16" t="s">
        <v>22</v>
      </c>
      <c r="K14" s="73">
        <f t="shared" si="0"/>
        <v>0</v>
      </c>
      <c r="L14" s="64"/>
      <c r="M14" s="29"/>
      <c r="O14" s="55"/>
    </row>
    <row r="15" spans="1:15" ht="15" customHeight="1">
      <c r="A15" s="59"/>
      <c r="B15" s="65"/>
      <c r="C15" s="70"/>
      <c r="D15" s="18"/>
      <c r="E15" s="20"/>
      <c r="F15" s="14"/>
      <c r="G15" s="14"/>
      <c r="H15" s="17"/>
      <c r="I15" s="23"/>
      <c r="J15" s="16" t="s">
        <v>23</v>
      </c>
      <c r="K15" s="27">
        <f t="shared" si="0"/>
        <v>200</v>
      </c>
      <c r="L15" s="64"/>
      <c r="M15" s="29"/>
      <c r="O15" s="55"/>
    </row>
    <row r="16" spans="1:15" ht="15" customHeight="1">
      <c r="A16" s="59"/>
      <c r="B16" s="65"/>
      <c r="C16" s="70"/>
      <c r="D16" s="18"/>
      <c r="E16" s="20"/>
      <c r="F16" s="14"/>
      <c r="G16" s="14"/>
      <c r="H16" s="17"/>
      <c r="I16" s="23"/>
      <c r="J16" s="18" t="s">
        <v>24</v>
      </c>
      <c r="K16" s="73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/>
      <c r="D17" s="18"/>
      <c r="E17" s="20"/>
      <c r="F17" s="14"/>
      <c r="G17" s="14"/>
      <c r="H17" s="80" t="s">
        <v>50</v>
      </c>
      <c r="I17" s="23"/>
      <c r="J17" s="18" t="s">
        <v>25</v>
      </c>
      <c r="K17" s="73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/>
      <c r="D18" s="16"/>
      <c r="E18" s="20"/>
      <c r="F18" s="14"/>
      <c r="G18" s="14"/>
      <c r="H18" s="80"/>
      <c r="I18" s="23"/>
      <c r="J18" s="18" t="s">
        <v>26</v>
      </c>
      <c r="K18" s="73">
        <f t="shared" si="0"/>
        <v>0</v>
      </c>
      <c r="L18" s="64"/>
      <c r="M18" s="29"/>
      <c r="O18" s="55"/>
    </row>
    <row r="19" spans="1:15" ht="15" customHeight="1">
      <c r="A19" s="59"/>
      <c r="B19" s="65"/>
      <c r="C19" s="70"/>
      <c r="D19" s="16"/>
      <c r="E19" s="20"/>
      <c r="F19" s="14"/>
      <c r="G19" s="14"/>
      <c r="H19" s="80"/>
      <c r="I19" s="23"/>
      <c r="J19" s="18" t="s">
        <v>27</v>
      </c>
      <c r="K19" s="73">
        <f t="shared" si="0"/>
        <v>0</v>
      </c>
      <c r="L19" s="64"/>
      <c r="M19" s="29"/>
      <c r="O19" s="55"/>
    </row>
    <row r="20" spans="1:15" ht="15" customHeight="1">
      <c r="A20" s="59"/>
      <c r="B20" s="65"/>
      <c r="C20" s="70"/>
      <c r="D20" s="18"/>
      <c r="E20" s="20"/>
      <c r="F20" s="14"/>
      <c r="G20" s="14"/>
      <c r="H20" s="80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70"/>
      <c r="D21" s="12"/>
      <c r="E21" s="20"/>
      <c r="F21" s="14"/>
      <c r="G21" s="14"/>
      <c r="H21" s="80"/>
      <c r="I21" s="23"/>
      <c r="J21" s="18" t="s">
        <v>29</v>
      </c>
      <c r="K21" s="73">
        <f t="shared" si="0"/>
        <v>0</v>
      </c>
      <c r="L21" s="64"/>
      <c r="M21" s="29"/>
      <c r="N21" s="60"/>
    </row>
    <row r="22" spans="1:15" ht="15" customHeight="1">
      <c r="A22" s="59"/>
      <c r="B22" s="16"/>
      <c r="C22" s="70"/>
      <c r="D22" s="12"/>
      <c r="E22" s="20"/>
      <c r="F22" s="14"/>
      <c r="G22" s="14"/>
      <c r="H22" s="80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/>
      <c r="D23" s="12"/>
      <c r="E23" s="20"/>
      <c r="F23" s="14"/>
      <c r="G23" s="14"/>
      <c r="H23" s="80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12"/>
      <c r="E24" s="20"/>
      <c r="F24" s="14"/>
      <c r="G24" s="14"/>
      <c r="H24" s="80"/>
      <c r="I24" s="23"/>
      <c r="J24" s="18" t="s">
        <v>46</v>
      </c>
      <c r="K24" s="73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12"/>
      <c r="E25" s="20"/>
      <c r="F25" s="14"/>
      <c r="G25" s="14"/>
      <c r="H25" s="80"/>
      <c r="I25" s="23"/>
      <c r="J25" s="16" t="s">
        <v>30</v>
      </c>
      <c r="K25" s="27">
        <f>SUM(K6:K24)</f>
        <v>408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39"/>
      <c r="C26" s="70"/>
      <c r="D26" s="12"/>
      <c r="E26" s="20"/>
      <c r="F26" s="14"/>
      <c r="G26" s="14"/>
      <c r="H26" s="17"/>
      <c r="I26" s="23"/>
      <c r="J26" s="30"/>
      <c r="K26" s="31">
        <f>C45</f>
        <v>5</v>
      </c>
      <c r="L26" s="31" t="s">
        <v>31</v>
      </c>
      <c r="M26" s="32"/>
    </row>
    <row r="27" spans="1:15" ht="15" customHeight="1">
      <c r="A27" s="59"/>
      <c r="B27" s="65"/>
      <c r="C27" s="70"/>
      <c r="D27" s="12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0"/>
      <c r="D28" s="12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70"/>
      <c r="D29" s="16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71"/>
      <c r="D30" s="18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71"/>
      <c r="D31" s="18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1"/>
      <c r="D32" s="39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72"/>
      <c r="D33" s="18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71"/>
      <c r="D34" s="16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0"/>
      <c r="D35" s="16"/>
      <c r="E35" s="20"/>
      <c r="F35" s="37"/>
      <c r="G35" s="14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8"/>
      <c r="E36" s="20"/>
      <c r="F36" s="37"/>
      <c r="G36" s="69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16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39"/>
      <c r="E38" s="20"/>
      <c r="F38" s="6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6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0"/>
      <c r="D40" s="19"/>
      <c r="E40" s="20"/>
      <c r="F40" s="36"/>
      <c r="G40" s="14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1"/>
      <c r="D41" s="39"/>
      <c r="E41" s="20"/>
      <c r="F41" s="13"/>
      <c r="G41" s="68"/>
      <c r="H41" s="35"/>
    </row>
    <row r="42" spans="1:13" ht="15.75">
      <c r="A42" s="59"/>
      <c r="B42" s="65"/>
      <c r="C42" s="70"/>
      <c r="D42" s="16"/>
      <c r="E42" s="20"/>
      <c r="F42" s="13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59"/>
      <c r="B44" s="65"/>
      <c r="C44" s="70"/>
      <c r="D44" s="18"/>
      <c r="E44" s="20"/>
      <c r="F44" s="36"/>
      <c r="G44" s="68"/>
    </row>
    <row r="45" spans="1:13" ht="15.75">
      <c r="A45" s="18"/>
      <c r="B45" s="58"/>
      <c r="C45" s="41">
        <f>COUNT(C6:C44)</f>
        <v>5</v>
      </c>
      <c r="D45" s="21" t="s">
        <v>41</v>
      </c>
      <c r="E45" s="20"/>
      <c r="F45" s="78" t="s">
        <v>55</v>
      </c>
      <c r="G45" s="79"/>
    </row>
  </sheetData>
  <mergeCells count="6">
    <mergeCell ref="A2:E2"/>
    <mergeCell ref="J2:L2"/>
    <mergeCell ref="A3:E3"/>
    <mergeCell ref="J3:L3"/>
    <mergeCell ref="F45:G45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2023-11-11T13:22:57Z</cp:lastPrinted>
  <dcterms:created xsi:type="dcterms:W3CDTF">2018-10-22T11:48:00Z</dcterms:created>
  <dcterms:modified xsi:type="dcterms:W3CDTF">2023-11-11T13:46:30Z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