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8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7" i="2" l="1"/>
  <c r="K13" i="2"/>
  <c r="K6" i="2"/>
  <c r="C47" i="2" l="1"/>
  <c r="K21" i="2" l="1"/>
  <c r="K20" i="2"/>
  <c r="K19" i="2"/>
  <c r="K18" i="2"/>
  <c r="K17" i="2"/>
  <c r="K16" i="2"/>
  <c r="K15" i="2"/>
  <c r="K14" i="2"/>
  <c r="K12" i="2"/>
  <c r="K11" i="2"/>
  <c r="K10" i="2"/>
  <c r="K9" i="2"/>
  <c r="K8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<sst xmlns="http://schemas.openxmlformats.org/spreadsheetml/2006/main" count="76" uniqueCount="58">
  <si>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</si>
  <si>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</si>
  <si>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</si>
  <si>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</si>
  <si>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</si>
  <si>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</si>
  <si>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</si>
  <si>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</si>
  <si>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</si>
  <si>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</si>
  <si>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</si>
  <si>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</si>
  <si>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</si>
  <si>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</si>
  <si>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</si>
  <si>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</si>
  <si>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</si>
  <si>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</si>
  <si>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</si>
  <si>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</si>
  <si>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</si>
  <si>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</si>
  <si>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</si>
  <si>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</si>
  <si>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</si>
  <si>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</si>
  <si>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</si>
  <si>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</si>
  <si>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</si>
  <si>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</si>
  <si>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</si>
  <si>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</si>
  <si>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</si>
  <si>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</si>
  <si>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</si>
  <si>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</si>
  <si>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</si>
  <si>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</si>
  <si>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</si>
  <si>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</si>
  <si>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</si>
  <si>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</si>
  <si>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</si>
  <si>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</si>
  <si>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</si>
  <si>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</si>
  <si>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</si>
  <si>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</si>
  <si>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</si>
  <si>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</si>
  <si>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</si>
  <si>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</si>
  <si>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NGÀY 08/11/2023</t>
  </si>
  <si>
    <t>CHUYẾN 3</t>
  </si>
  <si>
    <t>C300</t>
  </si>
  <si>
    <t>CỐM</t>
  </si>
  <si>
    <t>MNH</t>
  </si>
  <si>
    <t>GÀ 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</si>
</sst>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I4" zoomScale="95" zoomScaleNormal="95" workbookViewId="0">
      <selection activeCell="S15" sqref="S15:Z15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52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51</v>
      </c>
      <c r="C6" s="70">
        <v>1</v>
      </c>
      <c r="D6" s="12" t="s">
        <v>14</v>
      </c>
      <c r="E6" s="20">
        <v>52</v>
      </c>
      <c r="F6" s="14"/>
      <c r="G6" s="14"/>
      <c r="H6" s="38"/>
      <c r="I6" s="26"/>
      <c r="J6" s="12" t="s">
        <v>14</v>
      </c>
      <c r="K6" s="27">
        <f>SUMIF(Mã_hàng,J6,Số_lượng)</f>
        <v>322</v>
      </c>
      <c r="L6" s="62"/>
      <c r="M6" s="29"/>
      <c r="O6" s="55"/>
    </row>
    <row r="7" spans="1:15" ht="15" customHeight="1">
      <c r="A7" s="59"/>
      <c r="B7" s="65"/>
      <c r="C7" s="70">
        <v>2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>SUMIF(Mã_hàng,J7,Số_lượng)</f>
        <v>140</v>
      </c>
      <c r="L7" s="63"/>
      <c r="M7" s="29"/>
      <c r="N7" s="55"/>
      <c r="O7" s="55"/>
    </row>
    <row r="8" spans="1:15" ht="15" customHeight="1">
      <c r="A8" s="59"/>
      <c r="B8" s="65"/>
      <c r="C8" s="70">
        <v>3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ref="K7:K24" si="0">SUMIF(Mã_hàng,J8,Số_lượng)</f>
        <v>0</v>
      </c>
      <c r="L8" s="64"/>
      <c r="M8" s="29"/>
      <c r="O8" s="55"/>
    </row>
    <row r="9" spans="1:15" ht="15" customHeight="1">
      <c r="A9" s="59"/>
      <c r="B9" s="65"/>
      <c r="C9" s="70">
        <v>4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5</v>
      </c>
      <c r="D10" s="12" t="s">
        <v>14</v>
      </c>
      <c r="E10" s="20">
        <v>52</v>
      </c>
      <c r="F10" s="14"/>
      <c r="G10" s="14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6</v>
      </c>
      <c r="D11" s="12" t="s">
        <v>14</v>
      </c>
      <c r="E11" s="20">
        <v>52</v>
      </c>
      <c r="F11" s="14"/>
      <c r="G11" s="14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14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 t="s">
        <v>54</v>
      </c>
      <c r="C13" s="70">
        <v>1</v>
      </c>
      <c r="D13" s="12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>SUMIF(Mã_hàng,J13,Số_lượng)</f>
        <v>10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/>
      <c r="B15" s="65" t="s">
        <v>55</v>
      </c>
      <c r="C15" s="70">
        <v>1</v>
      </c>
      <c r="D15" s="18" t="s">
        <v>27</v>
      </c>
      <c r="E15" s="20">
        <v>90</v>
      </c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>
        <v>2</v>
      </c>
      <c r="D16" s="18" t="s">
        <v>27</v>
      </c>
      <c r="E16" s="20">
        <v>90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6"/>
      <c r="E17" s="20"/>
      <c r="F17" s="14"/>
      <c r="G17" s="20"/>
      <c r="H17" s="79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 t="s">
        <v>56</v>
      </c>
      <c r="C18" s="70">
        <v>1</v>
      </c>
      <c r="D18" s="16" t="s">
        <v>22</v>
      </c>
      <c r="E18" s="20">
        <v>130</v>
      </c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2</v>
      </c>
      <c r="D19" s="16" t="s">
        <v>22</v>
      </c>
      <c r="E19" s="20">
        <v>130</v>
      </c>
      <c r="F19" s="14"/>
      <c r="G19" s="14"/>
      <c r="H19" s="79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/>
      <c r="C20" s="70"/>
      <c r="D20" s="12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 t="s">
        <v>57</v>
      </c>
      <c r="C21" s="71">
        <v>1</v>
      </c>
      <c r="D21" s="39" t="s">
        <v>47</v>
      </c>
      <c r="E21" s="20">
        <v>10</v>
      </c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1"/>
      <c r="D22" s="39" t="s">
        <v>43</v>
      </c>
      <c r="E22" s="20">
        <v>15</v>
      </c>
      <c r="F22" s="14"/>
      <c r="G22" s="14"/>
      <c r="H22" s="79"/>
      <c r="I22" s="23"/>
      <c r="J22" s="39" t="s">
        <v>43</v>
      </c>
      <c r="K22" s="27">
        <f t="shared" si="0"/>
        <v>15</v>
      </c>
      <c r="L22" s="28"/>
      <c r="M22" s="29"/>
    </row>
    <row r="23" spans="1:15" ht="15" customHeight="1">
      <c r="A23" s="59"/>
      <c r="B23" s="65"/>
      <c r="C23" s="71"/>
      <c r="D23" s="12" t="s">
        <v>14</v>
      </c>
      <c r="E23" s="20">
        <v>10</v>
      </c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10</v>
      </c>
      <c r="L23" s="28"/>
      <c r="M23" s="29"/>
    </row>
    <row r="24" spans="1:15" ht="15" customHeight="1">
      <c r="A24" s="59"/>
      <c r="B24" s="65"/>
      <c r="C24" s="70"/>
      <c r="D24" s="16" t="s">
        <v>21</v>
      </c>
      <c r="E24" s="20">
        <v>10</v>
      </c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80"/>
      <c r="D25" s="19"/>
      <c r="E25" s="20"/>
      <c r="F25" s="14"/>
      <c r="G25" s="14"/>
      <c r="H25" s="79"/>
      <c r="I25" s="23"/>
      <c r="J25" s="16" t="s">
        <v>30</v>
      </c>
      <c r="K25" s="27">
        <f>SUM(K6:K24)</f>
        <v>937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81"/>
      <c r="D26" s="16"/>
      <c r="E26" s="20"/>
      <c r="F26" s="14"/>
      <c r="G26" s="14"/>
      <c r="H26" s="17"/>
      <c r="I26" s="23"/>
      <c r="J26" s="30"/>
      <c r="K26" s="31">
        <f>C47</f>
        <v>12</v>
      </c>
      <c r="L26" s="31" t="s">
        <v>31</v>
      </c>
      <c r="M26" s="32"/>
    </row>
    <row r="27" spans="1:15" ht="15" customHeight="1">
      <c r="A27" s="59"/>
      <c r="B27" s="65"/>
      <c r="C27" s="82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6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0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0"/>
      <c r="D33" s="18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39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6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39"/>
      <c r="E40" s="20"/>
      <c r="F40" s="6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36"/>
      <c r="G41" s="14"/>
      <c r="H41" s="35"/>
    </row>
    <row r="42" spans="1:13" ht="15.75">
      <c r="A42" s="59"/>
      <c r="B42" s="65"/>
      <c r="C42" s="70"/>
      <c r="D42" s="19"/>
      <c r="E42" s="20"/>
      <c r="F42" s="36"/>
      <c r="G42" s="14"/>
    </row>
    <row r="43" spans="1:13" ht="15.75">
      <c r="A43" s="59"/>
      <c r="B43" s="65"/>
      <c r="C43" s="71"/>
      <c r="D43" s="39"/>
      <c r="E43" s="20"/>
      <c r="F43" s="13"/>
      <c r="G43" s="68"/>
    </row>
    <row r="44" spans="1:13" ht="15.75">
      <c r="A44" s="59"/>
      <c r="B44" s="65"/>
      <c r="C44" s="70"/>
      <c r="D44" s="16"/>
      <c r="E44" s="20"/>
      <c r="F44" s="13"/>
      <c r="G44" s="68"/>
    </row>
    <row r="45" spans="1:13" ht="15.75">
      <c r="A45" s="59"/>
      <c r="B45" s="65"/>
      <c r="C45" s="70"/>
      <c r="D45" s="18"/>
      <c r="E45" s="20"/>
      <c r="F45" s="36"/>
      <c r="G45" s="68"/>
    </row>
    <row r="46" spans="1:13" ht="15.75">
      <c r="A46" s="59"/>
      <c r="B46" s="65"/>
      <c r="C46" s="70"/>
      <c r="D46" s="18"/>
      <c r="E46" s="20"/>
      <c r="F46" s="36"/>
      <c r="G46" s="68"/>
    </row>
    <row r="47" spans="1:13" ht="15.75">
      <c r="A47" s="18"/>
      <c r="B47" s="58"/>
      <c r="C47" s="41">
        <f>COUNT(C6:C46)</f>
        <v>12</v>
      </c>
      <c r="D47" s="21" t="s">
        <v>41</v>
      </c>
      <c r="E47" s="20"/>
      <c r="F47" s="77"/>
      <c r="G47" s="78"/>
    </row>
  </sheetData>
  <mergeCells count="7">
    <mergeCell ref="A2:E2"/>
    <mergeCell ref="J2:L2"/>
    <mergeCell ref="A3:E3"/>
    <mergeCell ref="J3:L3"/>
    <mergeCell ref="F47:G47"/>
    <mergeCell ref="H17:H25"/>
    <mergeCell ref="C25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2023-11-08T08:32:58Z</cp:lastPrinted>
  <dcterms:created xsi:type="dcterms:W3CDTF">2018-10-22T11:48:00Z</dcterms:created>
  <dcterms:modified xsi:type="dcterms:W3CDTF">2023-11-08T12:53:09Z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