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4" i="2"/>
  <c r="G15" i="2"/>
  <c r="G16" i="2"/>
  <c r="G17" i="2"/>
  <c r="G18" i="2"/>
  <c r="G2" i="2"/>
  <c r="F19" i="2"/>
  <c r="D19" i="2"/>
  <c r="C19" i="2"/>
  <c r="E18" i="2"/>
  <c r="E17" i="2"/>
  <c r="E16" i="2"/>
  <c r="E15" i="2"/>
  <c r="E14" i="2"/>
  <c r="E13" i="2"/>
  <c r="G13" i="2" s="1"/>
  <c r="E12" i="2"/>
  <c r="E11" i="2"/>
  <c r="E10" i="2"/>
  <c r="E9" i="2"/>
  <c r="E8" i="2"/>
  <c r="E7" i="2"/>
  <c r="E6" i="2"/>
  <c r="E5" i="2"/>
  <c r="E4" i="2"/>
  <c r="E3" i="2"/>
  <c r="E2" i="2"/>
  <c r="E19" i="2" l="1"/>
</calcChain>
</file>

<file path=xl/sharedStrings.xml><?xml version="1.0" encoding="utf-8"?>
<sst xmlns="http://schemas.openxmlformats.org/spreadsheetml/2006/main" count="1255" uniqueCount="124">
  <si>
    <t>Mã hàng : GM500 (9 )</t>
  </si>
  <si>
    <t>BBM200</t>
  </si>
  <si>
    <t>Mã kho : K-C6 (16 )</t>
  </si>
  <si>
    <t>Mã hàng : GTLX250G (9 )</t>
  </si>
  <si>
    <t>Chuyến 21h Sài Gòn - Ngày 09/11/2023</t>
  </si>
  <si>
    <t>Kho Hàng C6</t>
  </si>
  <si>
    <t>Ngày chứng từ</t>
  </si>
  <si>
    <t>Mã hàng : GL250 (2 )</t>
  </si>
  <si>
    <t>Chuyến 2 C6 Hà Đông  - Ngày 09/11/2023</t>
  </si>
  <si>
    <t>BGHM450</t>
  </si>
  <si>
    <t>Địa chỉ</t>
  </si>
  <si>
    <t>Tên kho</t>
  </si>
  <si>
    <t>MNH250</t>
  </si>
  <si>
    <t>Bắp bò muối 500g</t>
  </si>
  <si>
    <t>Mã hàng : GTLX250G (7 )</t>
  </si>
  <si>
    <t>CGM300</t>
  </si>
  <si>
    <t>Mọc Nấm Hương 250g</t>
  </si>
  <si>
    <t>Chuyến 19h Sài Gòn - Ngày 06/11/2023</t>
  </si>
  <si>
    <t>Chuyến Ship C6 Hà Đông - Ngày 10/11/2023</t>
  </si>
  <si>
    <t>Chuyến 1 C4 Hà Đông - Ngày 04/11/2023</t>
  </si>
  <si>
    <t>GL250</t>
  </si>
  <si>
    <t>Chuyến 22h Sài Gòn - Ngày 08/11/2023</t>
  </si>
  <si>
    <t>Bắp bò muối 300g</t>
  </si>
  <si>
    <t>Mã hàng : CN300 (4 )</t>
  </si>
  <si>
    <t>Chuyến 15h Sài Gòn - Ngày 06/11/2023</t>
  </si>
  <si>
    <t>Chuyến oto Sài Gòn - Ngày 06/11/2023</t>
  </si>
  <si>
    <t>Chuyến ship anh Quyết C6 Hà Đông - Ngày 10/11/2023</t>
  </si>
  <si>
    <t>Mã hàng : TH200 (5 )</t>
  </si>
  <si>
    <t>GSG250</t>
  </si>
  <si>
    <t>Giò Tai Lưỡi Xào 250g</t>
  </si>
  <si>
    <t>Tai heo muối 400g</t>
  </si>
  <si>
    <t>Số lượng</t>
  </si>
  <si>
    <t>TH400</t>
  </si>
  <si>
    <t>Mã hàng : MNH250 (3 )</t>
  </si>
  <si>
    <t>CÔNG TY TNHH MTV THƯƠNG MẠI VÀ DỊCH VỤ NGỌC THƠM</t>
  </si>
  <si>
    <t>BBM300</t>
  </si>
  <si>
    <t>Mã đối tượng</t>
  </si>
  <si>
    <t>Chuyến 21h Sài Gòn - Ngày 05/11/2023</t>
  </si>
  <si>
    <t>TH200</t>
  </si>
  <si>
    <t>CGM500</t>
  </si>
  <si>
    <t>Số 306, Tổ 1, Phố Phú Viên, Phường Bồ Đề, Quận Long Biên, Thành Phố Hà Nội, Việt Nam</t>
  </si>
  <si>
    <t>Chuyến 15h Sài Gòn - Ngày 05/11/2023</t>
  </si>
  <si>
    <t>chuyến 2 C6 Hà Đông - Ngày 04/11/2023</t>
  </si>
  <si>
    <t>Chuyến 1 C6 Hà Đông - Ngày 06/11/2023</t>
  </si>
  <si>
    <t>Giò sụn gà 250g</t>
  </si>
  <si>
    <t>Kho hàng HCM</t>
  </si>
  <si>
    <t>Mã hàng : CGM300 (6 )</t>
  </si>
  <si>
    <t>Mã hàng : GHC500 (2 )</t>
  </si>
  <si>
    <t>GTLX250G</t>
  </si>
  <si>
    <t>Chuyến 2 C6 Hà Đông - Ngày 08/11/2023</t>
  </si>
  <si>
    <t>Trường mở rộng 1</t>
  </si>
  <si>
    <t>Mã kho : K-HCM (13 )</t>
  </si>
  <si>
    <t>Chuyến 15h Sài Gòn - Ngày 07/11/2023</t>
  </si>
  <si>
    <t>Mã hàng : GHC500 (1 )</t>
  </si>
  <si>
    <t>Chuyến 3 C6 Hà Đông - Ngày 08/11/2023</t>
  </si>
  <si>
    <t>Mã hàng : CC300 (5 )</t>
  </si>
  <si>
    <t>Chuyến 2 C6 Hà Đông - Ngày 07/11/2023</t>
  </si>
  <si>
    <t>CN300</t>
  </si>
  <si>
    <t>Chuyến 3 C6 Hà Đông - Ngày 04/11/2023</t>
  </si>
  <si>
    <t>Chuyến 2 C6 Hà Đông - Ngày 06/11/2023</t>
  </si>
  <si>
    <t>Mã hàng : BBM200 (5 )</t>
  </si>
  <si>
    <t>Chân giò heo muối 500g</t>
  </si>
  <si>
    <t>Chi nhánh</t>
  </si>
  <si>
    <t>Số dòng = 147</t>
  </si>
  <si>
    <t>Chuyến 19h Sài Gòn - Ngày 04/11/2023</t>
  </si>
  <si>
    <t>Chuyến 1 C6 Hà Đông - Ngày 07/11/2023</t>
  </si>
  <si>
    <t>Chả nướng 300g</t>
  </si>
  <si>
    <t>Chân giò heo muối 300g</t>
  </si>
  <si>
    <t>Gà muối 500g</t>
  </si>
  <si>
    <t>Mã hàng : TH200 (4 )</t>
  </si>
  <si>
    <t>Nhập</t>
  </si>
  <si>
    <t>Ngày hạch toán</t>
  </si>
  <si>
    <t>Kho: &lt;&lt;Tất cả&gt;&gt;; Từ ngày 04/11/2023 đến ngày 11/11/2023</t>
  </si>
  <si>
    <t>Chuyến 2 C6 Hà Đông - Ngày 10/11/2023</t>
  </si>
  <si>
    <t>Bắp bò muối 200g</t>
  </si>
  <si>
    <t>Chuyến 1 C6 Hà Đông - Ngày 10/11/2023</t>
  </si>
  <si>
    <t>Đơn giá</t>
  </si>
  <si>
    <t>Mã hàng : GSG250 (2 )</t>
  </si>
  <si>
    <t>Chuyến Đà Nẵng - Ngày 06/11/2023</t>
  </si>
  <si>
    <t>Công Ty Cổ Phần Thu Hằng Food Việt Nam</t>
  </si>
  <si>
    <t>Chuyến 3 C6 Hà Đông - Ngày 09/11/2023</t>
  </si>
  <si>
    <t>Mã hàng : CC300 (9 )</t>
  </si>
  <si>
    <t>Mã hàng : BGHM450 (2 )</t>
  </si>
  <si>
    <t>Tên đối tượng</t>
  </si>
  <si>
    <t>Bắp giò heo muối vị Tayaki Coop Select 450g</t>
  </si>
  <si>
    <t>Tai heo muối 200g</t>
  </si>
  <si>
    <t>Mã hàng : MNH250 (11 )</t>
  </si>
  <si>
    <t>Mã hàng</t>
  </si>
  <si>
    <t>Diễn giải</t>
  </si>
  <si>
    <t>Tên hàng</t>
  </si>
  <si>
    <t>Mã hàng : BBM300 (1 )</t>
  </si>
  <si>
    <t>Mã hàng : TH400 (1 )</t>
  </si>
  <si>
    <t>Mã hàng : CGM300 (14 )</t>
  </si>
  <si>
    <t>Gà hun cỏ xạ hương Coop Select 500g</t>
  </si>
  <si>
    <t>Chuyến 1 C6 Hà Đông - Ngày 08/11/2023</t>
  </si>
  <si>
    <t>Mã hàng : CGM500 (2 )</t>
  </si>
  <si>
    <t>Tên đơn vị</t>
  </si>
  <si>
    <t>Chả cốm 300g</t>
  </si>
  <si>
    <t>Mã hàng : CN300 (6 )</t>
  </si>
  <si>
    <t>CC300</t>
  </si>
  <si>
    <t>SỔ CHI TIẾT VẬT TƯ HÀNG HÓA</t>
  </si>
  <si>
    <t>Chuyến 1 C6 Hà Đông - Ngày 09/11/2023</t>
  </si>
  <si>
    <t>Mã hàng : TH400 (4 )</t>
  </si>
  <si>
    <t>Mã hàng : GM500 (15 )</t>
  </si>
  <si>
    <t>THUHANGFOOD</t>
  </si>
  <si>
    <t>Mã hàng : GL250 (5 )</t>
  </si>
  <si>
    <t>Mã hàng : BBM500 (2 )</t>
  </si>
  <si>
    <t>Mã hàng : CGM500 (5 )</t>
  </si>
  <si>
    <t>GHC500</t>
  </si>
  <si>
    <t>GM500</t>
  </si>
  <si>
    <t>Đơn giá bán</t>
  </si>
  <si>
    <t>Mã hàng : BBM300 (4 )</t>
  </si>
  <si>
    <t>Giò lụa cây 250g</t>
  </si>
  <si>
    <t>Chuyến 3 C6 Hà Đông - Ngày 10/11/2023</t>
  </si>
  <si>
    <t>Xuất</t>
  </si>
  <si>
    <t>BBM500</t>
  </si>
  <si>
    <t>Nhập C6</t>
  </si>
  <si>
    <t>NHập HCM</t>
  </si>
  <si>
    <t>Tổng</t>
  </si>
  <si>
    <t>Hóa đơn xuất</t>
  </si>
  <si>
    <t>CGSC400</t>
  </si>
  <si>
    <t>Chân gà sốt cay 400g</t>
  </si>
  <si>
    <t>Tổng cộng</t>
  </si>
  <si>
    <t>Trừ hàng hư hỏng trả nhà máy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</si>
</sst>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40" fontId="1" fillId="2" borderId="1" xfId="0" applyNumberFormat="1" applyFont="1" applyFill="1" applyBorder="1" applyAlignment="1">
      <alignment horizontal="center" vertical="center" wrapText="1"/>
    </xf>
    <xf numFmtId="40" fontId="4" fillId="3" borderId="2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40" fontId="1" fillId="2" borderId="3" xfId="0" applyNumberFormat="1" applyFont="1" applyFill="1" applyBorder="1" applyAlignment="1">
      <alignment horizontal="center" vertical="center" wrapText="1"/>
    </xf>
    <xf numFmtId="40" fontId="4" fillId="0" borderId="2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38" fontId="0" fillId="0" borderId="0" xfId="0" applyNumberFormat="1"/>
    <xf numFmtId="0" fontId="4" fillId="3" borderId="2" xfId="0" applyFont="1" applyFill="1" applyBorder="1" applyAlignment="1">
      <alignment horizontal="left" vertical="center"/>
    </xf>
    <xf numFmtId="164" fontId="0" fillId="0" borderId="0" xfId="0" applyNumberFormat="1"/>
    <xf numFmtId="40" fontId="0" fillId="0" borderId="0" xfId="0" applyNumberFormat="1"/>
    <xf numFmtId="0" fontId="7" fillId="0" borderId="5" xfId="0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165" fontId="7" fillId="0" borderId="5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5" fontId="0" fillId="0" borderId="5" xfId="1" applyNumberFormat="1" applyFont="1" applyBorder="1"/>
    <xf numFmtId="165" fontId="0" fillId="0" borderId="5" xfId="1" applyNumberFormat="1" applyFont="1" applyFill="1" applyBorder="1"/>
    <xf numFmtId="0" fontId="0" fillId="0" borderId="5" xfId="0" applyBorder="1"/>
    <xf numFmtId="165" fontId="7" fillId="0" borderId="5" xfId="0" applyNumberFormat="1" applyFont="1" applyBorder="1"/>
    <xf numFmtId="165" fontId="7" fillId="0" borderId="5" xfId="0" applyNumberFormat="1" applyFont="1" applyFill="1" applyBorder="1"/>
    <xf numFmtId="165" fontId="0" fillId="0" borderId="0" xfId="0" applyNumberFormat="1"/>
    <xf numFmtId="165" fontId="0" fillId="4" borderId="0" xfId="0" applyNumberFormat="1" applyFill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38" fontId="1" fillId="2" borderId="3" xfId="0" applyNumberFormat="1" applyFont="1" applyFill="1" applyBorder="1" applyAlignment="1">
      <alignment horizontal="center" vertical="center" wrapText="1"/>
    </xf>
    <xf numFmtId="38" fontId="1" fillId="2" borderId="4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181"/>
  <sheetViews>
    <sheetView topLeftCell="A115" zoomScaleNormal="100" workbookViewId="0">
      <selection activeCell="K162" sqref="K162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7" width="13.5703125" style="11" customWidth="1"/>
    <col min="8" max="8" width="30" customWidth="1"/>
    <col min="9" max="10" width="17.140625" style="9" customWidth="1"/>
    <col min="11" max="12" width="15.7109375" style="12" customWidth="1"/>
    <col min="13" max="13" width="15.7109375" customWidth="1"/>
    <col min="14" max="15" width="30" customWidth="1"/>
    <col min="16" max="16" width="15.5703125" customWidth="1"/>
    <col min="17" max="17" width="21.42578125" customWidth="1"/>
    <col min="18" max="18" width="35.7109375" customWidth="1"/>
  </cols>
  <sheetData>
    <row r="1" spans="1:18" ht="18.75" x14ac:dyDescent="0.3">
      <c r="A1" s="26" t="s">
        <v>100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8" x14ac:dyDescent="0.25">
      <c r="A2" s="27" t="s">
        <v>72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ht="16.5" customHeight="1" x14ac:dyDescent="0.25">
      <c r="C3" s="24" t="s">
        <v>11</v>
      </c>
      <c r="D3" s="24" t="s">
        <v>87</v>
      </c>
      <c r="E3" s="24" t="s">
        <v>89</v>
      </c>
      <c r="F3" s="28" t="s">
        <v>71</v>
      </c>
      <c r="G3" s="28" t="s">
        <v>6</v>
      </c>
      <c r="H3" s="24" t="s">
        <v>88</v>
      </c>
      <c r="I3" s="30" t="s">
        <v>76</v>
      </c>
      <c r="J3" s="30" t="s">
        <v>110</v>
      </c>
      <c r="K3" s="1" t="s">
        <v>70</v>
      </c>
      <c r="L3" s="1" t="s">
        <v>114</v>
      </c>
      <c r="M3" s="24" t="s">
        <v>36</v>
      </c>
      <c r="N3" s="24" t="s">
        <v>83</v>
      </c>
      <c r="O3" s="24" t="s">
        <v>10</v>
      </c>
      <c r="P3" s="24" t="s">
        <v>96</v>
      </c>
      <c r="Q3" s="24" t="s">
        <v>50</v>
      </c>
      <c r="R3" s="24" t="s">
        <v>62</v>
      </c>
    </row>
    <row r="4" spans="1:18" ht="15" customHeight="1" x14ac:dyDescent="0.25">
      <c r="C4" s="25"/>
      <c r="D4" s="25"/>
      <c r="E4" s="25"/>
      <c r="F4" s="29"/>
      <c r="G4" s="29"/>
      <c r="H4" s="25"/>
      <c r="I4" s="31"/>
      <c r="J4" s="31"/>
      <c r="K4" s="6" t="s">
        <v>31</v>
      </c>
      <c r="L4" s="6" t="s">
        <v>31</v>
      </c>
      <c r="M4" s="25"/>
      <c r="N4" s="25"/>
      <c r="O4" s="25"/>
      <c r="P4" s="25"/>
      <c r="Q4" s="25"/>
      <c r="R4" s="25"/>
    </row>
    <row r="5" spans="1:18" x14ac:dyDescent="0.25">
      <c r="A5" s="3" t="s">
        <v>2</v>
      </c>
      <c r="K5" s="2">
        <v>15607</v>
      </c>
      <c r="L5" s="2">
        <v>0</v>
      </c>
    </row>
    <row r="6" spans="1:18" outlineLevel="1" x14ac:dyDescent="0.25">
      <c r="B6" s="3" t="s">
        <v>60</v>
      </c>
      <c r="K6" s="2">
        <v>120</v>
      </c>
      <c r="L6" s="2">
        <v>0</v>
      </c>
    </row>
    <row r="7" spans="1:18" outlineLevel="2" x14ac:dyDescent="0.25">
      <c r="C7" s="4" t="s">
        <v>5</v>
      </c>
      <c r="D7" s="4" t="s">
        <v>1</v>
      </c>
      <c r="E7" s="4" t="s">
        <v>74</v>
      </c>
      <c r="F7" s="8">
        <v>45234</v>
      </c>
      <c r="G7" s="8">
        <v>45234</v>
      </c>
      <c r="H7" s="4" t="s">
        <v>58</v>
      </c>
      <c r="I7" s="5">
        <v>60900</v>
      </c>
      <c r="J7" s="5">
        <v>0</v>
      </c>
      <c r="K7" s="7">
        <v>15</v>
      </c>
      <c r="L7" s="7">
        <v>0</v>
      </c>
      <c r="M7" s="4" t="s">
        <v>104</v>
      </c>
      <c r="N7" s="4" t="s">
        <v>79</v>
      </c>
      <c r="O7" s="4" t="s">
        <v>40</v>
      </c>
      <c r="P7" s="4"/>
      <c r="Q7" s="4"/>
      <c r="R7" s="4" t="s">
        <v>34</v>
      </c>
    </row>
    <row r="8" spans="1:18" outlineLevel="2" x14ac:dyDescent="0.25">
      <c r="C8" s="4" t="s">
        <v>5</v>
      </c>
      <c r="D8" s="4" t="s">
        <v>1</v>
      </c>
      <c r="E8" s="4" t="s">
        <v>74</v>
      </c>
      <c r="F8" s="8">
        <v>45236</v>
      </c>
      <c r="G8" s="8">
        <v>45236</v>
      </c>
      <c r="H8" s="4" t="s">
        <v>43</v>
      </c>
      <c r="I8" s="5">
        <v>60900</v>
      </c>
      <c r="J8" s="5">
        <v>0</v>
      </c>
      <c r="K8" s="7">
        <v>33</v>
      </c>
      <c r="L8" s="7">
        <v>0</v>
      </c>
      <c r="M8" s="4" t="s">
        <v>104</v>
      </c>
      <c r="N8" s="4" t="s">
        <v>79</v>
      </c>
      <c r="O8" s="4" t="s">
        <v>40</v>
      </c>
      <c r="P8" s="4"/>
      <c r="Q8" s="4"/>
      <c r="R8" s="4" t="s">
        <v>34</v>
      </c>
    </row>
    <row r="9" spans="1:18" outlineLevel="2" x14ac:dyDescent="0.25">
      <c r="C9" s="4" t="s">
        <v>5</v>
      </c>
      <c r="D9" s="4" t="s">
        <v>1</v>
      </c>
      <c r="E9" s="4" t="s">
        <v>74</v>
      </c>
      <c r="F9" s="8">
        <v>45238</v>
      </c>
      <c r="G9" s="8">
        <v>45238</v>
      </c>
      <c r="H9" s="4" t="s">
        <v>49</v>
      </c>
      <c r="I9" s="5">
        <v>60900</v>
      </c>
      <c r="J9" s="5">
        <v>0</v>
      </c>
      <c r="K9" s="7">
        <v>42</v>
      </c>
      <c r="L9" s="7">
        <v>0</v>
      </c>
      <c r="M9" s="4" t="s">
        <v>104</v>
      </c>
      <c r="N9" s="4" t="s">
        <v>79</v>
      </c>
      <c r="O9" s="4" t="s">
        <v>40</v>
      </c>
      <c r="P9" s="4"/>
      <c r="Q9" s="4"/>
      <c r="R9" s="4" t="s">
        <v>34</v>
      </c>
    </row>
    <row r="10" spans="1:18" outlineLevel="2" x14ac:dyDescent="0.25">
      <c r="C10" s="4" t="s">
        <v>5</v>
      </c>
      <c r="D10" s="4" t="s">
        <v>1</v>
      </c>
      <c r="E10" s="4" t="s">
        <v>74</v>
      </c>
      <c r="F10" s="8">
        <v>45239</v>
      </c>
      <c r="G10" s="8">
        <v>45239</v>
      </c>
      <c r="H10" s="4" t="s">
        <v>80</v>
      </c>
      <c r="I10" s="5">
        <v>60900</v>
      </c>
      <c r="J10" s="5">
        <v>0</v>
      </c>
      <c r="K10" s="7">
        <v>16</v>
      </c>
      <c r="L10" s="7">
        <v>0</v>
      </c>
      <c r="M10" s="4" t="s">
        <v>104</v>
      </c>
      <c r="N10" s="4" t="s">
        <v>79</v>
      </c>
      <c r="O10" s="4" t="s">
        <v>40</v>
      </c>
      <c r="P10" s="4"/>
      <c r="Q10" s="4"/>
      <c r="R10" s="4" t="s">
        <v>34</v>
      </c>
    </row>
    <row r="11" spans="1:18" outlineLevel="2" x14ac:dyDescent="0.25">
      <c r="C11" s="4" t="s">
        <v>5</v>
      </c>
      <c r="D11" s="4" t="s">
        <v>1</v>
      </c>
      <c r="E11" s="4" t="s">
        <v>74</v>
      </c>
      <c r="F11" s="8">
        <v>45239</v>
      </c>
      <c r="G11" s="8">
        <v>45239</v>
      </c>
      <c r="H11" s="4" t="s">
        <v>8</v>
      </c>
      <c r="I11" s="5">
        <v>60900</v>
      </c>
      <c r="J11" s="5">
        <v>0</v>
      </c>
      <c r="K11" s="7">
        <v>14</v>
      </c>
      <c r="L11" s="7">
        <v>0</v>
      </c>
      <c r="M11" s="4" t="s">
        <v>104</v>
      </c>
      <c r="N11" s="4" t="s">
        <v>79</v>
      </c>
      <c r="O11" s="4" t="s">
        <v>40</v>
      </c>
      <c r="P11" s="4"/>
      <c r="Q11" s="4"/>
      <c r="R11" s="4" t="s">
        <v>34</v>
      </c>
    </row>
    <row r="12" spans="1:18" outlineLevel="1" x14ac:dyDescent="0.25">
      <c r="B12" s="3" t="s">
        <v>111</v>
      </c>
      <c r="K12" s="2">
        <v>76</v>
      </c>
      <c r="L12" s="2">
        <v>0</v>
      </c>
    </row>
    <row r="13" spans="1:18" outlineLevel="2" x14ac:dyDescent="0.25">
      <c r="C13" s="4" t="s">
        <v>5</v>
      </c>
      <c r="D13" s="4" t="s">
        <v>35</v>
      </c>
      <c r="E13" s="4" t="s">
        <v>22</v>
      </c>
      <c r="F13" s="8">
        <v>45236</v>
      </c>
      <c r="G13" s="8">
        <v>45236</v>
      </c>
      <c r="H13" s="4" t="s">
        <v>43</v>
      </c>
      <c r="I13" s="5">
        <v>90825</v>
      </c>
      <c r="J13" s="5">
        <v>0</v>
      </c>
      <c r="K13" s="7">
        <v>3</v>
      </c>
      <c r="L13" s="7">
        <v>0</v>
      </c>
      <c r="M13" s="4" t="s">
        <v>104</v>
      </c>
      <c r="N13" s="4" t="s">
        <v>79</v>
      </c>
      <c r="O13" s="4" t="s">
        <v>40</v>
      </c>
      <c r="P13" s="4"/>
      <c r="Q13" s="4"/>
      <c r="R13" s="4" t="s">
        <v>34</v>
      </c>
    </row>
    <row r="14" spans="1:18" outlineLevel="2" x14ac:dyDescent="0.25">
      <c r="C14" s="4" t="s">
        <v>5</v>
      </c>
      <c r="D14" s="4" t="s">
        <v>35</v>
      </c>
      <c r="E14" s="4" t="s">
        <v>22</v>
      </c>
      <c r="F14" s="8">
        <v>45238</v>
      </c>
      <c r="G14" s="8">
        <v>45238</v>
      </c>
      <c r="H14" s="4" t="s">
        <v>49</v>
      </c>
      <c r="I14" s="5">
        <v>90825</v>
      </c>
      <c r="J14" s="5">
        <v>0</v>
      </c>
      <c r="K14" s="7">
        <v>40</v>
      </c>
      <c r="L14" s="7">
        <v>0</v>
      </c>
      <c r="M14" s="4" t="s">
        <v>104</v>
      </c>
      <c r="N14" s="4" t="s">
        <v>79</v>
      </c>
      <c r="O14" s="4" t="s">
        <v>40</v>
      </c>
      <c r="P14" s="4"/>
      <c r="Q14" s="4"/>
      <c r="R14" s="4" t="s">
        <v>34</v>
      </c>
    </row>
    <row r="15" spans="1:18" outlineLevel="2" x14ac:dyDescent="0.25">
      <c r="C15" s="4" t="s">
        <v>5</v>
      </c>
      <c r="D15" s="4" t="s">
        <v>35</v>
      </c>
      <c r="E15" s="4" t="s">
        <v>22</v>
      </c>
      <c r="F15" s="8">
        <v>45240</v>
      </c>
      <c r="G15" s="8">
        <v>45240</v>
      </c>
      <c r="H15" s="4" t="s">
        <v>18</v>
      </c>
      <c r="I15" s="5">
        <v>90825</v>
      </c>
      <c r="J15" s="5">
        <v>0</v>
      </c>
      <c r="K15" s="7">
        <v>15</v>
      </c>
      <c r="L15" s="7">
        <v>0</v>
      </c>
      <c r="M15" s="4" t="s">
        <v>104</v>
      </c>
      <c r="N15" s="4" t="s">
        <v>79</v>
      </c>
      <c r="O15" s="4" t="s">
        <v>40</v>
      </c>
      <c r="P15" s="4"/>
      <c r="Q15" s="4"/>
      <c r="R15" s="4" t="s">
        <v>34</v>
      </c>
    </row>
    <row r="16" spans="1:18" outlineLevel="2" x14ac:dyDescent="0.25">
      <c r="C16" s="4" t="s">
        <v>5</v>
      </c>
      <c r="D16" s="4" t="s">
        <v>35</v>
      </c>
      <c r="E16" s="4" t="s">
        <v>22</v>
      </c>
      <c r="F16" s="8">
        <v>45240</v>
      </c>
      <c r="G16" s="8">
        <v>45240</v>
      </c>
      <c r="H16" s="4" t="s">
        <v>73</v>
      </c>
      <c r="I16" s="5">
        <v>90825</v>
      </c>
      <c r="J16" s="5">
        <v>0</v>
      </c>
      <c r="K16" s="7">
        <v>18</v>
      </c>
      <c r="L16" s="7">
        <v>0</v>
      </c>
      <c r="M16" s="4" t="s">
        <v>104</v>
      </c>
      <c r="N16" s="4" t="s">
        <v>79</v>
      </c>
      <c r="O16" s="4" t="s">
        <v>40</v>
      </c>
      <c r="P16" s="4"/>
      <c r="Q16" s="4"/>
      <c r="R16" s="4" t="s">
        <v>34</v>
      </c>
    </row>
    <row r="17" spans="2:18" outlineLevel="1" x14ac:dyDescent="0.25">
      <c r="B17" s="3" t="s">
        <v>106</v>
      </c>
      <c r="K17" s="2">
        <v>25</v>
      </c>
      <c r="L17" s="2">
        <v>0</v>
      </c>
    </row>
    <row r="18" spans="2:18" outlineLevel="2" x14ac:dyDescent="0.25">
      <c r="C18" s="4" t="s">
        <v>5</v>
      </c>
      <c r="D18" s="4" t="s">
        <v>115</v>
      </c>
      <c r="E18" s="4" t="s">
        <v>13</v>
      </c>
      <c r="F18" s="8">
        <v>45236</v>
      </c>
      <c r="G18" s="8">
        <v>45236</v>
      </c>
      <c r="H18" s="4" t="s">
        <v>43</v>
      </c>
      <c r="I18" s="5">
        <v>149625</v>
      </c>
      <c r="J18" s="5">
        <v>0</v>
      </c>
      <c r="K18" s="7">
        <v>10</v>
      </c>
      <c r="L18" s="7">
        <v>0</v>
      </c>
      <c r="M18" s="4" t="s">
        <v>104</v>
      </c>
      <c r="N18" s="4" t="s">
        <v>79</v>
      </c>
      <c r="O18" s="4" t="s">
        <v>40</v>
      </c>
      <c r="P18" s="4"/>
      <c r="Q18" s="4"/>
      <c r="R18" s="4" t="s">
        <v>34</v>
      </c>
    </row>
    <row r="19" spans="2:18" outlineLevel="2" x14ac:dyDescent="0.25">
      <c r="C19" s="4" t="s">
        <v>5</v>
      </c>
      <c r="D19" s="4" t="s">
        <v>115</v>
      </c>
      <c r="E19" s="4" t="s">
        <v>13</v>
      </c>
      <c r="F19" s="8">
        <v>45238</v>
      </c>
      <c r="G19" s="8">
        <v>45238</v>
      </c>
      <c r="H19" s="4" t="s">
        <v>49</v>
      </c>
      <c r="I19" s="5">
        <v>149625</v>
      </c>
      <c r="J19" s="5">
        <v>0</v>
      </c>
      <c r="K19" s="7">
        <v>15</v>
      </c>
      <c r="L19" s="7">
        <v>0</v>
      </c>
      <c r="M19" s="4" t="s">
        <v>104</v>
      </c>
      <c r="N19" s="4" t="s">
        <v>79</v>
      </c>
      <c r="O19" s="4" t="s">
        <v>40</v>
      </c>
      <c r="P19" s="4"/>
      <c r="Q19" s="4"/>
      <c r="R19" s="4" t="s">
        <v>34</v>
      </c>
    </row>
    <row r="20" spans="2:18" outlineLevel="1" x14ac:dyDescent="0.25">
      <c r="B20" s="3" t="s">
        <v>82</v>
      </c>
      <c r="K20" s="2">
        <v>25</v>
      </c>
      <c r="L20" s="2">
        <v>0</v>
      </c>
    </row>
    <row r="21" spans="2:18" outlineLevel="2" x14ac:dyDescent="0.25">
      <c r="C21" s="4" t="s">
        <v>5</v>
      </c>
      <c r="D21" s="4" t="s">
        <v>9</v>
      </c>
      <c r="E21" s="4" t="s">
        <v>84</v>
      </c>
      <c r="F21" s="8">
        <v>45237</v>
      </c>
      <c r="G21" s="8">
        <v>45237</v>
      </c>
      <c r="H21" s="4" t="s">
        <v>65</v>
      </c>
      <c r="I21" s="5">
        <v>74478</v>
      </c>
      <c r="J21" s="5">
        <v>0</v>
      </c>
      <c r="K21" s="7">
        <v>10</v>
      </c>
      <c r="L21" s="7">
        <v>0</v>
      </c>
      <c r="M21" s="4" t="s">
        <v>104</v>
      </c>
      <c r="N21" s="4" t="s">
        <v>79</v>
      </c>
      <c r="O21" s="4" t="s">
        <v>40</v>
      </c>
      <c r="P21" s="4"/>
      <c r="Q21" s="4"/>
      <c r="R21" s="4" t="s">
        <v>34</v>
      </c>
    </row>
    <row r="22" spans="2:18" outlineLevel="2" x14ac:dyDescent="0.25">
      <c r="C22" s="4" t="s">
        <v>5</v>
      </c>
      <c r="D22" s="4" t="s">
        <v>9</v>
      </c>
      <c r="E22" s="4" t="s">
        <v>84</v>
      </c>
      <c r="F22" s="8">
        <v>45238</v>
      </c>
      <c r="G22" s="8">
        <v>45238</v>
      </c>
      <c r="H22" s="4" t="s">
        <v>54</v>
      </c>
      <c r="I22" s="5">
        <v>74478</v>
      </c>
      <c r="J22" s="5">
        <v>0</v>
      </c>
      <c r="K22" s="7">
        <v>15</v>
      </c>
      <c r="L22" s="7">
        <v>0</v>
      </c>
      <c r="M22" s="4" t="s">
        <v>104</v>
      </c>
      <c r="N22" s="4" t="s">
        <v>79</v>
      </c>
      <c r="O22" s="4" t="s">
        <v>40</v>
      </c>
      <c r="P22" s="4"/>
      <c r="Q22" s="4"/>
      <c r="R22" s="4" t="s">
        <v>34</v>
      </c>
    </row>
    <row r="23" spans="2:18" outlineLevel="1" x14ac:dyDescent="0.25">
      <c r="B23" s="3" t="s">
        <v>81</v>
      </c>
      <c r="K23" s="2">
        <v>1002</v>
      </c>
      <c r="L23" s="2">
        <v>0</v>
      </c>
    </row>
    <row r="24" spans="2:18" outlineLevel="2" x14ac:dyDescent="0.25">
      <c r="C24" s="4" t="s">
        <v>5</v>
      </c>
      <c r="D24" s="4" t="s">
        <v>99</v>
      </c>
      <c r="E24" s="4" t="s">
        <v>97</v>
      </c>
      <c r="F24" s="8">
        <v>45234</v>
      </c>
      <c r="G24" s="8">
        <v>45234</v>
      </c>
      <c r="H24" s="4" t="s">
        <v>19</v>
      </c>
      <c r="I24" s="5">
        <v>45000</v>
      </c>
      <c r="J24" s="5">
        <v>0</v>
      </c>
      <c r="K24" s="7">
        <v>180</v>
      </c>
      <c r="L24" s="7">
        <v>0</v>
      </c>
      <c r="M24" s="4" t="s">
        <v>104</v>
      </c>
      <c r="N24" s="4" t="s">
        <v>79</v>
      </c>
      <c r="O24" s="4" t="s">
        <v>40</v>
      </c>
      <c r="P24" s="4"/>
      <c r="Q24" s="4"/>
      <c r="R24" s="4" t="s">
        <v>34</v>
      </c>
    </row>
    <row r="25" spans="2:18" outlineLevel="2" x14ac:dyDescent="0.25">
      <c r="C25" s="4" t="s">
        <v>5</v>
      </c>
      <c r="D25" s="4" t="s">
        <v>99</v>
      </c>
      <c r="E25" s="4" t="s">
        <v>97</v>
      </c>
      <c r="F25" s="8">
        <v>45237</v>
      </c>
      <c r="G25" s="8">
        <v>45237</v>
      </c>
      <c r="H25" s="4" t="s">
        <v>65</v>
      </c>
      <c r="I25" s="5">
        <v>45000</v>
      </c>
      <c r="J25" s="5">
        <v>0</v>
      </c>
      <c r="K25" s="7">
        <v>90</v>
      </c>
      <c r="L25" s="7">
        <v>0</v>
      </c>
      <c r="M25" s="4" t="s">
        <v>104</v>
      </c>
      <c r="N25" s="4" t="s">
        <v>79</v>
      </c>
      <c r="O25" s="4" t="s">
        <v>40</v>
      </c>
      <c r="P25" s="4"/>
      <c r="Q25" s="4"/>
      <c r="R25" s="4" t="s">
        <v>34</v>
      </c>
    </row>
    <row r="26" spans="2:18" outlineLevel="2" x14ac:dyDescent="0.25">
      <c r="C26" s="4" t="s">
        <v>5</v>
      </c>
      <c r="D26" s="4" t="s">
        <v>99</v>
      </c>
      <c r="E26" s="4" t="s">
        <v>97</v>
      </c>
      <c r="F26" s="8">
        <v>45238</v>
      </c>
      <c r="G26" s="8">
        <v>45238</v>
      </c>
      <c r="H26" s="4" t="s">
        <v>94</v>
      </c>
      <c r="I26" s="5">
        <v>45000</v>
      </c>
      <c r="J26" s="5">
        <v>0</v>
      </c>
      <c r="K26" s="7">
        <v>90</v>
      </c>
      <c r="L26" s="7">
        <v>0</v>
      </c>
      <c r="M26" s="4" t="s">
        <v>104</v>
      </c>
      <c r="N26" s="4" t="s">
        <v>79</v>
      </c>
      <c r="O26" s="4" t="s">
        <v>40</v>
      </c>
      <c r="P26" s="4"/>
      <c r="Q26" s="4"/>
      <c r="R26" s="4" t="s">
        <v>34</v>
      </c>
    </row>
    <row r="27" spans="2:18" outlineLevel="2" x14ac:dyDescent="0.25">
      <c r="C27" s="4" t="s">
        <v>5</v>
      </c>
      <c r="D27" s="4" t="s">
        <v>99</v>
      </c>
      <c r="E27" s="4" t="s">
        <v>97</v>
      </c>
      <c r="F27" s="8">
        <v>45238</v>
      </c>
      <c r="G27" s="8">
        <v>45238</v>
      </c>
      <c r="H27" s="4" t="s">
        <v>49</v>
      </c>
      <c r="I27" s="5">
        <v>45000</v>
      </c>
      <c r="J27" s="5">
        <v>0</v>
      </c>
      <c r="K27" s="7">
        <v>12</v>
      </c>
      <c r="L27" s="7">
        <v>0</v>
      </c>
      <c r="M27" s="4" t="s">
        <v>104</v>
      </c>
      <c r="N27" s="4" t="s">
        <v>79</v>
      </c>
      <c r="O27" s="4" t="s">
        <v>40</v>
      </c>
      <c r="P27" s="4"/>
      <c r="Q27" s="4"/>
      <c r="R27" s="4" t="s">
        <v>34</v>
      </c>
    </row>
    <row r="28" spans="2:18" outlineLevel="2" x14ac:dyDescent="0.25">
      <c r="C28" s="4" t="s">
        <v>5</v>
      </c>
      <c r="D28" s="4" t="s">
        <v>99</v>
      </c>
      <c r="E28" s="4" t="s">
        <v>97</v>
      </c>
      <c r="F28" s="8">
        <v>45238</v>
      </c>
      <c r="G28" s="8">
        <v>45238</v>
      </c>
      <c r="H28" s="4" t="s">
        <v>54</v>
      </c>
      <c r="I28" s="5">
        <v>45000</v>
      </c>
      <c r="J28" s="5">
        <v>0</v>
      </c>
      <c r="K28" s="7">
        <v>180</v>
      </c>
      <c r="L28" s="7">
        <v>0</v>
      </c>
      <c r="M28" s="4" t="s">
        <v>104</v>
      </c>
      <c r="N28" s="4" t="s">
        <v>79</v>
      </c>
      <c r="O28" s="4" t="s">
        <v>40</v>
      </c>
      <c r="P28" s="4"/>
      <c r="Q28" s="4"/>
      <c r="R28" s="4" t="s">
        <v>34</v>
      </c>
    </row>
    <row r="29" spans="2:18" outlineLevel="2" x14ac:dyDescent="0.25">
      <c r="C29" s="4" t="s">
        <v>5</v>
      </c>
      <c r="D29" s="4" t="s">
        <v>99</v>
      </c>
      <c r="E29" s="4" t="s">
        <v>97</v>
      </c>
      <c r="F29" s="8">
        <v>45239</v>
      </c>
      <c r="G29" s="8">
        <v>45239</v>
      </c>
      <c r="H29" s="4" t="s">
        <v>80</v>
      </c>
      <c r="I29" s="5">
        <v>45000</v>
      </c>
      <c r="J29" s="5">
        <v>0</v>
      </c>
      <c r="K29" s="7">
        <v>59</v>
      </c>
      <c r="L29" s="7">
        <v>0</v>
      </c>
      <c r="M29" s="4" t="s">
        <v>104</v>
      </c>
      <c r="N29" s="4" t="s">
        <v>79</v>
      </c>
      <c r="O29" s="4" t="s">
        <v>40</v>
      </c>
      <c r="P29" s="4"/>
      <c r="Q29" s="4"/>
      <c r="R29" s="4" t="s">
        <v>34</v>
      </c>
    </row>
    <row r="30" spans="2:18" outlineLevel="2" x14ac:dyDescent="0.25">
      <c r="C30" s="4" t="s">
        <v>5</v>
      </c>
      <c r="D30" s="4" t="s">
        <v>99</v>
      </c>
      <c r="E30" s="4" t="s">
        <v>97</v>
      </c>
      <c r="F30" s="8">
        <v>45239</v>
      </c>
      <c r="G30" s="8">
        <v>45239</v>
      </c>
      <c r="H30" s="4" t="s">
        <v>8</v>
      </c>
      <c r="I30" s="5">
        <v>45000</v>
      </c>
      <c r="J30" s="5">
        <v>0</v>
      </c>
      <c r="K30" s="7">
        <v>90</v>
      </c>
      <c r="L30" s="7">
        <v>0</v>
      </c>
      <c r="M30" s="4" t="s">
        <v>104</v>
      </c>
      <c r="N30" s="4" t="s">
        <v>79</v>
      </c>
      <c r="O30" s="4" t="s">
        <v>40</v>
      </c>
      <c r="P30" s="4"/>
      <c r="Q30" s="4"/>
      <c r="R30" s="4" t="s">
        <v>34</v>
      </c>
    </row>
    <row r="31" spans="2:18" outlineLevel="2" x14ac:dyDescent="0.25">
      <c r="C31" s="4" t="s">
        <v>5</v>
      </c>
      <c r="D31" s="4" t="s">
        <v>99</v>
      </c>
      <c r="E31" s="4" t="s">
        <v>97</v>
      </c>
      <c r="F31" s="8">
        <v>45240</v>
      </c>
      <c r="G31" s="8">
        <v>45240</v>
      </c>
      <c r="H31" s="4" t="s">
        <v>73</v>
      </c>
      <c r="I31" s="5">
        <v>45000</v>
      </c>
      <c r="J31" s="5">
        <v>0</v>
      </c>
      <c r="K31" s="7">
        <v>225</v>
      </c>
      <c r="L31" s="7">
        <v>0</v>
      </c>
      <c r="M31" s="4" t="s">
        <v>104</v>
      </c>
      <c r="N31" s="4" t="s">
        <v>79</v>
      </c>
      <c r="O31" s="4" t="s">
        <v>40</v>
      </c>
      <c r="P31" s="4"/>
      <c r="Q31" s="4"/>
      <c r="R31" s="4" t="s">
        <v>34</v>
      </c>
    </row>
    <row r="32" spans="2:18" outlineLevel="2" x14ac:dyDescent="0.25">
      <c r="C32" s="4" t="s">
        <v>5</v>
      </c>
      <c r="D32" s="4" t="s">
        <v>99</v>
      </c>
      <c r="E32" s="4" t="s">
        <v>97</v>
      </c>
      <c r="F32" s="8">
        <v>45240</v>
      </c>
      <c r="G32" s="8">
        <v>45240</v>
      </c>
      <c r="H32" s="4" t="s">
        <v>113</v>
      </c>
      <c r="I32" s="5">
        <v>45000</v>
      </c>
      <c r="J32" s="5">
        <v>0</v>
      </c>
      <c r="K32" s="7">
        <v>76</v>
      </c>
      <c r="L32" s="7">
        <v>0</v>
      </c>
      <c r="M32" s="4" t="s">
        <v>104</v>
      </c>
      <c r="N32" s="4" t="s">
        <v>79</v>
      </c>
      <c r="O32" s="4" t="s">
        <v>40</v>
      </c>
      <c r="P32" s="4"/>
      <c r="Q32" s="4"/>
      <c r="R32" s="4" t="s">
        <v>34</v>
      </c>
    </row>
    <row r="33" spans="2:18" outlineLevel="1" x14ac:dyDescent="0.25">
      <c r="B33" s="3" t="s">
        <v>92</v>
      </c>
      <c r="K33" s="2">
        <v>4952</v>
      </c>
      <c r="L33" s="2">
        <v>0</v>
      </c>
    </row>
    <row r="34" spans="2:18" outlineLevel="2" x14ac:dyDescent="0.25">
      <c r="C34" s="4" t="s">
        <v>5</v>
      </c>
      <c r="D34" s="4" t="s">
        <v>15</v>
      </c>
      <c r="E34" s="4" t="s">
        <v>67</v>
      </c>
      <c r="F34" s="8">
        <v>45234</v>
      </c>
      <c r="G34" s="8">
        <v>45234</v>
      </c>
      <c r="H34" s="4" t="s">
        <v>19</v>
      </c>
      <c r="I34" s="5">
        <v>51561</v>
      </c>
      <c r="J34" s="5">
        <v>0</v>
      </c>
      <c r="K34" s="7">
        <v>140</v>
      </c>
      <c r="L34" s="7">
        <v>0</v>
      </c>
      <c r="M34" s="4" t="s">
        <v>104</v>
      </c>
      <c r="N34" s="4" t="s">
        <v>79</v>
      </c>
      <c r="O34" s="4" t="s">
        <v>40</v>
      </c>
      <c r="P34" s="4"/>
      <c r="Q34" s="4"/>
      <c r="R34" s="4" t="s">
        <v>34</v>
      </c>
    </row>
    <row r="35" spans="2:18" outlineLevel="2" x14ac:dyDescent="0.25">
      <c r="C35" s="4" t="s">
        <v>5</v>
      </c>
      <c r="D35" s="4" t="s">
        <v>15</v>
      </c>
      <c r="E35" s="4" t="s">
        <v>67</v>
      </c>
      <c r="F35" s="8">
        <v>45234</v>
      </c>
      <c r="G35" s="8">
        <v>45234</v>
      </c>
      <c r="H35" s="4" t="s">
        <v>42</v>
      </c>
      <c r="I35" s="5">
        <v>51561</v>
      </c>
      <c r="J35" s="5">
        <v>0</v>
      </c>
      <c r="K35" s="7">
        <v>700</v>
      </c>
      <c r="L35" s="7">
        <v>0</v>
      </c>
      <c r="M35" s="4" t="s">
        <v>104</v>
      </c>
      <c r="N35" s="4" t="s">
        <v>79</v>
      </c>
      <c r="O35" s="4" t="s">
        <v>40</v>
      </c>
      <c r="P35" s="4"/>
      <c r="Q35" s="4"/>
      <c r="R35" s="4" t="s">
        <v>34</v>
      </c>
    </row>
    <row r="36" spans="2:18" outlineLevel="2" x14ac:dyDescent="0.25">
      <c r="C36" s="4" t="s">
        <v>5</v>
      </c>
      <c r="D36" s="4" t="s">
        <v>15</v>
      </c>
      <c r="E36" s="4" t="s">
        <v>67</v>
      </c>
      <c r="F36" s="8">
        <v>45236</v>
      </c>
      <c r="G36" s="8">
        <v>45236</v>
      </c>
      <c r="H36" s="4" t="s">
        <v>43</v>
      </c>
      <c r="I36" s="5">
        <v>51561</v>
      </c>
      <c r="J36" s="5">
        <v>0</v>
      </c>
      <c r="K36" s="7">
        <v>560</v>
      </c>
      <c r="L36" s="7">
        <v>0</v>
      </c>
      <c r="M36" s="4" t="s">
        <v>104</v>
      </c>
      <c r="N36" s="4" t="s">
        <v>79</v>
      </c>
      <c r="O36" s="4" t="s">
        <v>40</v>
      </c>
      <c r="P36" s="4"/>
      <c r="Q36" s="4"/>
      <c r="R36" s="4" t="s">
        <v>34</v>
      </c>
    </row>
    <row r="37" spans="2:18" outlineLevel="2" x14ac:dyDescent="0.25">
      <c r="C37" s="4" t="s">
        <v>5</v>
      </c>
      <c r="D37" s="4" t="s">
        <v>15</v>
      </c>
      <c r="E37" s="4" t="s">
        <v>67</v>
      </c>
      <c r="F37" s="8">
        <v>45237</v>
      </c>
      <c r="G37" s="8">
        <v>45237</v>
      </c>
      <c r="H37" s="4" t="s">
        <v>65</v>
      </c>
      <c r="I37" s="5">
        <v>51561</v>
      </c>
      <c r="J37" s="5">
        <v>0</v>
      </c>
      <c r="K37" s="7">
        <v>403</v>
      </c>
      <c r="L37" s="7">
        <v>0</v>
      </c>
      <c r="M37" s="4" t="s">
        <v>104</v>
      </c>
      <c r="N37" s="4" t="s">
        <v>79</v>
      </c>
      <c r="O37" s="4" t="s">
        <v>40</v>
      </c>
      <c r="P37" s="4"/>
      <c r="Q37" s="4"/>
      <c r="R37" s="4" t="s">
        <v>34</v>
      </c>
    </row>
    <row r="38" spans="2:18" outlineLevel="2" x14ac:dyDescent="0.25">
      <c r="C38" s="4" t="s">
        <v>5</v>
      </c>
      <c r="D38" s="4" t="s">
        <v>15</v>
      </c>
      <c r="E38" s="4" t="s">
        <v>67</v>
      </c>
      <c r="F38" s="8">
        <v>45237</v>
      </c>
      <c r="G38" s="8">
        <v>45237</v>
      </c>
      <c r="H38" s="4" t="s">
        <v>56</v>
      </c>
      <c r="I38" s="5">
        <v>51561</v>
      </c>
      <c r="J38" s="5">
        <v>0</v>
      </c>
      <c r="K38" s="7">
        <v>297</v>
      </c>
      <c r="L38" s="7">
        <v>0</v>
      </c>
      <c r="M38" s="4" t="s">
        <v>104</v>
      </c>
      <c r="N38" s="4" t="s">
        <v>79</v>
      </c>
      <c r="O38" s="4" t="s">
        <v>40</v>
      </c>
      <c r="P38" s="4"/>
      <c r="Q38" s="4"/>
      <c r="R38" s="4" t="s">
        <v>34</v>
      </c>
    </row>
    <row r="39" spans="2:18" outlineLevel="2" x14ac:dyDescent="0.25">
      <c r="C39" s="4" t="s">
        <v>5</v>
      </c>
      <c r="D39" s="4" t="s">
        <v>15</v>
      </c>
      <c r="E39" s="4" t="s">
        <v>67</v>
      </c>
      <c r="F39" s="8">
        <v>45238</v>
      </c>
      <c r="G39" s="8">
        <v>45238</v>
      </c>
      <c r="H39" s="4" t="s">
        <v>94</v>
      </c>
      <c r="I39" s="5">
        <v>51561</v>
      </c>
      <c r="J39" s="5">
        <v>0</v>
      </c>
      <c r="K39" s="7">
        <v>420</v>
      </c>
      <c r="L39" s="7">
        <v>0</v>
      </c>
      <c r="M39" s="4" t="s">
        <v>104</v>
      </c>
      <c r="N39" s="4" t="s">
        <v>79</v>
      </c>
      <c r="O39" s="4" t="s">
        <v>40</v>
      </c>
      <c r="P39" s="4"/>
      <c r="Q39" s="4"/>
      <c r="R39" s="4" t="s">
        <v>34</v>
      </c>
    </row>
    <row r="40" spans="2:18" outlineLevel="2" x14ac:dyDescent="0.25">
      <c r="C40" s="4" t="s">
        <v>5</v>
      </c>
      <c r="D40" s="4" t="s">
        <v>15</v>
      </c>
      <c r="E40" s="4" t="s">
        <v>67</v>
      </c>
      <c r="F40" s="8">
        <v>45238</v>
      </c>
      <c r="G40" s="8">
        <v>45238</v>
      </c>
      <c r="H40" s="4" t="s">
        <v>49</v>
      </c>
      <c r="I40" s="5">
        <v>51561</v>
      </c>
      <c r="J40" s="5">
        <v>0</v>
      </c>
      <c r="K40" s="7">
        <v>280</v>
      </c>
      <c r="L40" s="7">
        <v>0</v>
      </c>
      <c r="M40" s="4" t="s">
        <v>104</v>
      </c>
      <c r="N40" s="4" t="s">
        <v>79</v>
      </c>
      <c r="O40" s="4" t="s">
        <v>40</v>
      </c>
      <c r="P40" s="4"/>
      <c r="Q40" s="4"/>
      <c r="R40" s="4" t="s">
        <v>34</v>
      </c>
    </row>
    <row r="41" spans="2:18" outlineLevel="2" x14ac:dyDescent="0.25">
      <c r="C41" s="4" t="s">
        <v>5</v>
      </c>
      <c r="D41" s="4" t="s">
        <v>15</v>
      </c>
      <c r="E41" s="4" t="s">
        <v>67</v>
      </c>
      <c r="F41" s="8">
        <v>45238</v>
      </c>
      <c r="G41" s="8">
        <v>45238</v>
      </c>
      <c r="H41" s="4" t="s">
        <v>54</v>
      </c>
      <c r="I41" s="5">
        <v>51561</v>
      </c>
      <c r="J41" s="5">
        <v>0</v>
      </c>
      <c r="K41" s="7">
        <v>140</v>
      </c>
      <c r="L41" s="7">
        <v>0</v>
      </c>
      <c r="M41" s="4" t="s">
        <v>104</v>
      </c>
      <c r="N41" s="4" t="s">
        <v>79</v>
      </c>
      <c r="O41" s="4" t="s">
        <v>40</v>
      </c>
      <c r="P41" s="4"/>
      <c r="Q41" s="4"/>
      <c r="R41" s="4" t="s">
        <v>34</v>
      </c>
    </row>
    <row r="42" spans="2:18" outlineLevel="2" x14ac:dyDescent="0.25">
      <c r="C42" s="4" t="s">
        <v>5</v>
      </c>
      <c r="D42" s="4" t="s">
        <v>15</v>
      </c>
      <c r="E42" s="4" t="s">
        <v>67</v>
      </c>
      <c r="F42" s="8">
        <v>45239</v>
      </c>
      <c r="G42" s="8">
        <v>45239</v>
      </c>
      <c r="H42" s="4" t="s">
        <v>80</v>
      </c>
      <c r="I42" s="5">
        <v>51561</v>
      </c>
      <c r="J42" s="5">
        <v>0</v>
      </c>
      <c r="K42" s="7">
        <v>265</v>
      </c>
      <c r="L42" s="7">
        <v>0</v>
      </c>
      <c r="M42" s="4" t="s">
        <v>104</v>
      </c>
      <c r="N42" s="4" t="s">
        <v>79</v>
      </c>
      <c r="O42" s="4" t="s">
        <v>40</v>
      </c>
      <c r="P42" s="4"/>
      <c r="Q42" s="4"/>
      <c r="R42" s="4" t="s">
        <v>34</v>
      </c>
    </row>
    <row r="43" spans="2:18" outlineLevel="2" x14ac:dyDescent="0.25">
      <c r="C43" s="4" t="s">
        <v>5</v>
      </c>
      <c r="D43" s="4" t="s">
        <v>15</v>
      </c>
      <c r="E43" s="4" t="s">
        <v>67</v>
      </c>
      <c r="F43" s="8">
        <v>45239</v>
      </c>
      <c r="G43" s="8">
        <v>45239</v>
      </c>
      <c r="H43" s="4" t="s">
        <v>8</v>
      </c>
      <c r="I43" s="5">
        <v>51561</v>
      </c>
      <c r="J43" s="5">
        <v>0</v>
      </c>
      <c r="K43" s="7">
        <v>691</v>
      </c>
      <c r="L43" s="7">
        <v>0</v>
      </c>
      <c r="M43" s="4" t="s">
        <v>104</v>
      </c>
      <c r="N43" s="4" t="s">
        <v>79</v>
      </c>
      <c r="O43" s="4" t="s">
        <v>40</v>
      </c>
      <c r="P43" s="4"/>
      <c r="Q43" s="4"/>
      <c r="R43" s="4" t="s">
        <v>34</v>
      </c>
    </row>
    <row r="44" spans="2:18" outlineLevel="2" x14ac:dyDescent="0.25">
      <c r="C44" s="4" t="s">
        <v>5</v>
      </c>
      <c r="D44" s="4" t="s">
        <v>15</v>
      </c>
      <c r="E44" s="4" t="s">
        <v>67</v>
      </c>
      <c r="F44" s="8">
        <v>45240</v>
      </c>
      <c r="G44" s="8">
        <v>45240</v>
      </c>
      <c r="H44" s="4" t="s">
        <v>26</v>
      </c>
      <c r="I44" s="5">
        <v>51561</v>
      </c>
      <c r="J44" s="5">
        <v>0</v>
      </c>
      <c r="K44" s="7">
        <v>42</v>
      </c>
      <c r="L44" s="7">
        <v>0</v>
      </c>
      <c r="M44" s="4" t="s">
        <v>104</v>
      </c>
      <c r="N44" s="4" t="s">
        <v>79</v>
      </c>
      <c r="O44" s="4" t="s">
        <v>40</v>
      </c>
      <c r="P44" s="4"/>
      <c r="Q44" s="4"/>
      <c r="R44" s="4" t="s">
        <v>34</v>
      </c>
    </row>
    <row r="45" spans="2:18" outlineLevel="2" x14ac:dyDescent="0.25">
      <c r="C45" s="4" t="s">
        <v>5</v>
      </c>
      <c r="D45" s="4" t="s">
        <v>15</v>
      </c>
      <c r="E45" s="4" t="s">
        <v>67</v>
      </c>
      <c r="F45" s="8">
        <v>45240</v>
      </c>
      <c r="G45" s="8">
        <v>45240</v>
      </c>
      <c r="H45" s="4" t="s">
        <v>18</v>
      </c>
      <c r="I45" s="5">
        <v>51561</v>
      </c>
      <c r="J45" s="5">
        <v>0</v>
      </c>
      <c r="K45" s="7">
        <v>420</v>
      </c>
      <c r="L45" s="7">
        <v>0</v>
      </c>
      <c r="M45" s="4" t="s">
        <v>104</v>
      </c>
      <c r="N45" s="4" t="s">
        <v>79</v>
      </c>
      <c r="O45" s="4" t="s">
        <v>40</v>
      </c>
      <c r="P45" s="4"/>
      <c r="Q45" s="4"/>
      <c r="R45" s="4" t="s">
        <v>34</v>
      </c>
    </row>
    <row r="46" spans="2:18" outlineLevel="2" x14ac:dyDescent="0.25">
      <c r="C46" s="4" t="s">
        <v>5</v>
      </c>
      <c r="D46" s="4" t="s">
        <v>15</v>
      </c>
      <c r="E46" s="4" t="s">
        <v>67</v>
      </c>
      <c r="F46" s="8">
        <v>45240</v>
      </c>
      <c r="G46" s="8">
        <v>45240</v>
      </c>
      <c r="H46" s="4" t="s">
        <v>73</v>
      </c>
      <c r="I46" s="5">
        <v>51561</v>
      </c>
      <c r="J46" s="5">
        <v>0</v>
      </c>
      <c r="K46" s="7">
        <v>454</v>
      </c>
      <c r="L46" s="7">
        <v>0</v>
      </c>
      <c r="M46" s="4" t="s">
        <v>104</v>
      </c>
      <c r="N46" s="4" t="s">
        <v>79</v>
      </c>
      <c r="O46" s="4" t="s">
        <v>40</v>
      </c>
      <c r="P46" s="4"/>
      <c r="Q46" s="4"/>
      <c r="R46" s="4" t="s">
        <v>34</v>
      </c>
    </row>
    <row r="47" spans="2:18" outlineLevel="2" x14ac:dyDescent="0.25">
      <c r="C47" s="4" t="s">
        <v>5</v>
      </c>
      <c r="D47" s="4" t="s">
        <v>15</v>
      </c>
      <c r="E47" s="4" t="s">
        <v>67</v>
      </c>
      <c r="F47" s="8">
        <v>45240</v>
      </c>
      <c r="G47" s="8">
        <v>45240</v>
      </c>
      <c r="H47" s="4" t="s">
        <v>113</v>
      </c>
      <c r="I47" s="5">
        <v>51561</v>
      </c>
      <c r="J47" s="5">
        <v>0</v>
      </c>
      <c r="K47" s="7">
        <v>140</v>
      </c>
      <c r="L47" s="7">
        <v>0</v>
      </c>
      <c r="M47" s="4" t="s">
        <v>104</v>
      </c>
      <c r="N47" s="4" t="s">
        <v>79</v>
      </c>
      <c r="O47" s="4" t="s">
        <v>40</v>
      </c>
      <c r="P47" s="4"/>
      <c r="Q47" s="4"/>
      <c r="R47" s="4" t="s">
        <v>34</v>
      </c>
    </row>
    <row r="48" spans="2:18" outlineLevel="1" x14ac:dyDescent="0.25">
      <c r="B48" s="3" t="s">
        <v>95</v>
      </c>
      <c r="K48" s="2">
        <v>100</v>
      </c>
      <c r="L48" s="2">
        <v>0</v>
      </c>
    </row>
    <row r="49" spans="2:18" outlineLevel="2" x14ac:dyDescent="0.25">
      <c r="C49" s="4" t="s">
        <v>5</v>
      </c>
      <c r="D49" s="4" t="s">
        <v>39</v>
      </c>
      <c r="E49" s="4" t="s">
        <v>61</v>
      </c>
      <c r="F49" s="8">
        <v>45237</v>
      </c>
      <c r="G49" s="8">
        <v>45237</v>
      </c>
      <c r="H49" s="4" t="s">
        <v>65</v>
      </c>
      <c r="I49" s="5">
        <v>81803</v>
      </c>
      <c r="J49" s="5">
        <v>0</v>
      </c>
      <c r="K49" s="7">
        <v>50</v>
      </c>
      <c r="L49" s="7">
        <v>0</v>
      </c>
      <c r="M49" s="4" t="s">
        <v>104</v>
      </c>
      <c r="N49" s="4" t="s">
        <v>79</v>
      </c>
      <c r="O49" s="4" t="s">
        <v>40</v>
      </c>
      <c r="P49" s="4"/>
      <c r="Q49" s="4"/>
      <c r="R49" s="4" t="s">
        <v>34</v>
      </c>
    </row>
    <row r="50" spans="2:18" outlineLevel="2" x14ac:dyDescent="0.25">
      <c r="C50" s="4" t="s">
        <v>5</v>
      </c>
      <c r="D50" s="4" t="s">
        <v>39</v>
      </c>
      <c r="E50" s="4" t="s">
        <v>61</v>
      </c>
      <c r="F50" s="8">
        <v>45239</v>
      </c>
      <c r="G50" s="8">
        <v>45239</v>
      </c>
      <c r="H50" s="4" t="s">
        <v>8</v>
      </c>
      <c r="I50" s="5">
        <v>81803</v>
      </c>
      <c r="J50" s="5">
        <v>0</v>
      </c>
      <c r="K50" s="7">
        <v>50</v>
      </c>
      <c r="L50" s="7">
        <v>0</v>
      </c>
      <c r="M50" s="4" t="s">
        <v>104</v>
      </c>
      <c r="N50" s="4" t="s">
        <v>79</v>
      </c>
      <c r="O50" s="4" t="s">
        <v>40</v>
      </c>
      <c r="P50" s="4"/>
      <c r="Q50" s="4"/>
      <c r="R50" s="4" t="s">
        <v>34</v>
      </c>
    </row>
    <row r="51" spans="2:18" outlineLevel="1" x14ac:dyDescent="0.25">
      <c r="B51" s="3" t="s">
        <v>98</v>
      </c>
      <c r="K51" s="2">
        <v>285</v>
      </c>
      <c r="L51" s="2">
        <v>0</v>
      </c>
    </row>
    <row r="52" spans="2:18" outlineLevel="2" x14ac:dyDescent="0.25">
      <c r="C52" s="4" t="s">
        <v>5</v>
      </c>
      <c r="D52" s="4" t="s">
        <v>57</v>
      </c>
      <c r="E52" s="4" t="s">
        <v>66</v>
      </c>
      <c r="F52" s="8">
        <v>45234</v>
      </c>
      <c r="G52" s="8">
        <v>45234</v>
      </c>
      <c r="H52" s="4" t="s">
        <v>19</v>
      </c>
      <c r="I52" s="5">
        <v>43000</v>
      </c>
      <c r="J52" s="5">
        <v>0</v>
      </c>
      <c r="K52" s="7">
        <v>50</v>
      </c>
      <c r="L52" s="7">
        <v>0</v>
      </c>
      <c r="M52" s="4" t="s">
        <v>104</v>
      </c>
      <c r="N52" s="4" t="s">
        <v>79</v>
      </c>
      <c r="O52" s="4" t="s">
        <v>40</v>
      </c>
      <c r="P52" s="4"/>
      <c r="Q52" s="4"/>
      <c r="R52" s="4" t="s">
        <v>34</v>
      </c>
    </row>
    <row r="53" spans="2:18" outlineLevel="2" x14ac:dyDescent="0.25">
      <c r="C53" s="4" t="s">
        <v>5</v>
      </c>
      <c r="D53" s="4" t="s">
        <v>57</v>
      </c>
      <c r="E53" s="4" t="s">
        <v>66</v>
      </c>
      <c r="F53" s="8">
        <v>45237</v>
      </c>
      <c r="G53" s="8">
        <v>45237</v>
      </c>
      <c r="H53" s="4" t="s">
        <v>65</v>
      </c>
      <c r="I53" s="5">
        <v>43000</v>
      </c>
      <c r="J53" s="5">
        <v>0</v>
      </c>
      <c r="K53" s="7">
        <v>50</v>
      </c>
      <c r="L53" s="7">
        <v>0</v>
      </c>
      <c r="M53" s="4" t="s">
        <v>104</v>
      </c>
      <c r="N53" s="4" t="s">
        <v>79</v>
      </c>
      <c r="O53" s="4" t="s">
        <v>40</v>
      </c>
      <c r="P53" s="4"/>
      <c r="Q53" s="4"/>
      <c r="R53" s="4" t="s">
        <v>34</v>
      </c>
    </row>
    <row r="54" spans="2:18" outlineLevel="2" x14ac:dyDescent="0.25">
      <c r="C54" s="4" t="s">
        <v>5</v>
      </c>
      <c r="D54" s="4" t="s">
        <v>57</v>
      </c>
      <c r="E54" s="4" t="s">
        <v>66</v>
      </c>
      <c r="F54" s="8">
        <v>45238</v>
      </c>
      <c r="G54" s="8">
        <v>45238</v>
      </c>
      <c r="H54" s="4" t="s">
        <v>49</v>
      </c>
      <c r="I54" s="5">
        <v>43000</v>
      </c>
      <c r="J54" s="5">
        <v>0</v>
      </c>
      <c r="K54" s="7">
        <v>51</v>
      </c>
      <c r="L54" s="7">
        <v>0</v>
      </c>
      <c r="M54" s="4" t="s">
        <v>104</v>
      </c>
      <c r="N54" s="4" t="s">
        <v>79</v>
      </c>
      <c r="O54" s="4" t="s">
        <v>40</v>
      </c>
      <c r="P54" s="4"/>
      <c r="Q54" s="4"/>
      <c r="R54" s="4" t="s">
        <v>34</v>
      </c>
    </row>
    <row r="55" spans="2:18" outlineLevel="2" x14ac:dyDescent="0.25">
      <c r="C55" s="4" t="s">
        <v>5</v>
      </c>
      <c r="D55" s="4" t="s">
        <v>57</v>
      </c>
      <c r="E55" s="4" t="s">
        <v>66</v>
      </c>
      <c r="F55" s="8">
        <v>45239</v>
      </c>
      <c r="G55" s="8">
        <v>45239</v>
      </c>
      <c r="H55" s="4" t="s">
        <v>80</v>
      </c>
      <c r="I55" s="5">
        <v>43000</v>
      </c>
      <c r="J55" s="5">
        <v>0</v>
      </c>
      <c r="K55" s="7">
        <v>59</v>
      </c>
      <c r="L55" s="7">
        <v>0</v>
      </c>
      <c r="M55" s="4" t="s">
        <v>104</v>
      </c>
      <c r="N55" s="4" t="s">
        <v>79</v>
      </c>
      <c r="O55" s="4" t="s">
        <v>40</v>
      </c>
      <c r="P55" s="4"/>
      <c r="Q55" s="4"/>
      <c r="R55" s="4" t="s">
        <v>34</v>
      </c>
    </row>
    <row r="56" spans="2:18" outlineLevel="2" x14ac:dyDescent="0.25">
      <c r="C56" s="4" t="s">
        <v>5</v>
      </c>
      <c r="D56" s="4" t="s">
        <v>57</v>
      </c>
      <c r="E56" s="4" t="s">
        <v>66</v>
      </c>
      <c r="F56" s="8">
        <v>45240</v>
      </c>
      <c r="G56" s="8">
        <v>45240</v>
      </c>
      <c r="H56" s="4" t="s">
        <v>75</v>
      </c>
      <c r="I56" s="5">
        <v>43000</v>
      </c>
      <c r="J56" s="5">
        <v>0</v>
      </c>
      <c r="K56" s="7">
        <v>50</v>
      </c>
      <c r="L56" s="7">
        <v>0</v>
      </c>
      <c r="M56" s="4" t="s">
        <v>104</v>
      </c>
      <c r="N56" s="4" t="s">
        <v>79</v>
      </c>
      <c r="O56" s="4" t="s">
        <v>40</v>
      </c>
      <c r="P56" s="4"/>
      <c r="Q56" s="4"/>
      <c r="R56" s="4" t="s">
        <v>34</v>
      </c>
    </row>
    <row r="57" spans="2:18" outlineLevel="2" x14ac:dyDescent="0.25">
      <c r="C57" s="4" t="s">
        <v>5</v>
      </c>
      <c r="D57" s="4" t="s">
        <v>57</v>
      </c>
      <c r="E57" s="4" t="s">
        <v>66</v>
      </c>
      <c r="F57" s="8">
        <v>45240</v>
      </c>
      <c r="G57" s="8">
        <v>45240</v>
      </c>
      <c r="H57" s="4" t="s">
        <v>73</v>
      </c>
      <c r="I57" s="5">
        <v>43000</v>
      </c>
      <c r="J57" s="5">
        <v>0</v>
      </c>
      <c r="K57" s="7">
        <v>25</v>
      </c>
      <c r="L57" s="7">
        <v>0</v>
      </c>
      <c r="M57" s="4" t="s">
        <v>104</v>
      </c>
      <c r="N57" s="4" t="s">
        <v>79</v>
      </c>
      <c r="O57" s="4" t="s">
        <v>40</v>
      </c>
      <c r="P57" s="4"/>
      <c r="Q57" s="4"/>
      <c r="R57" s="4" t="s">
        <v>34</v>
      </c>
    </row>
    <row r="58" spans="2:18" outlineLevel="1" x14ac:dyDescent="0.25">
      <c r="B58" s="3" t="s">
        <v>53</v>
      </c>
      <c r="K58" s="2">
        <v>10</v>
      </c>
      <c r="L58" s="2">
        <v>0</v>
      </c>
    </row>
    <row r="59" spans="2:18" outlineLevel="2" x14ac:dyDescent="0.25">
      <c r="C59" s="4" t="s">
        <v>5</v>
      </c>
      <c r="D59" s="4" t="s">
        <v>108</v>
      </c>
      <c r="E59" s="4" t="s">
        <v>93</v>
      </c>
      <c r="F59" s="8">
        <v>45238</v>
      </c>
      <c r="G59" s="8">
        <v>45238</v>
      </c>
      <c r="H59" s="4" t="s">
        <v>54</v>
      </c>
      <c r="I59" s="5">
        <v>71375</v>
      </c>
      <c r="J59" s="5">
        <v>0</v>
      </c>
      <c r="K59" s="7">
        <v>10</v>
      </c>
      <c r="L59" s="7">
        <v>0</v>
      </c>
      <c r="M59" s="4" t="s">
        <v>104</v>
      </c>
      <c r="N59" s="4" t="s">
        <v>79</v>
      </c>
      <c r="O59" s="4" t="s">
        <v>40</v>
      </c>
      <c r="P59" s="4"/>
      <c r="Q59" s="4"/>
      <c r="R59" s="4" t="s">
        <v>34</v>
      </c>
    </row>
    <row r="60" spans="2:18" outlineLevel="1" x14ac:dyDescent="0.25">
      <c r="B60" s="3" t="s">
        <v>7</v>
      </c>
      <c r="K60" s="2">
        <v>80</v>
      </c>
      <c r="L60" s="2">
        <v>0</v>
      </c>
    </row>
    <row r="61" spans="2:18" outlineLevel="2" x14ac:dyDescent="0.25">
      <c r="C61" s="4" t="s">
        <v>5</v>
      </c>
      <c r="D61" s="4" t="s">
        <v>20</v>
      </c>
      <c r="E61" s="4" t="s">
        <v>112</v>
      </c>
      <c r="F61" s="8">
        <v>45237</v>
      </c>
      <c r="G61" s="8">
        <v>45237</v>
      </c>
      <c r="H61" s="4" t="s">
        <v>65</v>
      </c>
      <c r="I61" s="5">
        <v>36000</v>
      </c>
      <c r="J61" s="5">
        <v>0</v>
      </c>
      <c r="K61" s="7">
        <v>50</v>
      </c>
      <c r="L61" s="7">
        <v>0</v>
      </c>
      <c r="M61" s="4" t="s">
        <v>104</v>
      </c>
      <c r="N61" s="4" t="s">
        <v>79</v>
      </c>
      <c r="O61" s="4" t="s">
        <v>40</v>
      </c>
      <c r="P61" s="4"/>
      <c r="Q61" s="4"/>
      <c r="R61" s="4" t="s">
        <v>34</v>
      </c>
    </row>
    <row r="62" spans="2:18" outlineLevel="2" x14ac:dyDescent="0.25">
      <c r="C62" s="4" t="s">
        <v>5</v>
      </c>
      <c r="D62" s="4" t="s">
        <v>20</v>
      </c>
      <c r="E62" s="4" t="s">
        <v>112</v>
      </c>
      <c r="F62" s="8">
        <v>45239</v>
      </c>
      <c r="G62" s="8">
        <v>45239</v>
      </c>
      <c r="H62" s="4" t="s">
        <v>8</v>
      </c>
      <c r="I62" s="5">
        <v>36000</v>
      </c>
      <c r="J62" s="5">
        <v>0</v>
      </c>
      <c r="K62" s="7">
        <v>30</v>
      </c>
      <c r="L62" s="7">
        <v>0</v>
      </c>
      <c r="M62" s="4" t="s">
        <v>104</v>
      </c>
      <c r="N62" s="4" t="s">
        <v>79</v>
      </c>
      <c r="O62" s="4" t="s">
        <v>40</v>
      </c>
      <c r="P62" s="4"/>
      <c r="Q62" s="4"/>
      <c r="R62" s="4" t="s">
        <v>34</v>
      </c>
    </row>
    <row r="63" spans="2:18" outlineLevel="1" x14ac:dyDescent="0.25">
      <c r="B63" s="3" t="s">
        <v>103</v>
      </c>
      <c r="K63" s="2">
        <v>3071</v>
      </c>
      <c r="L63" s="2">
        <v>0</v>
      </c>
    </row>
    <row r="64" spans="2:18" outlineLevel="2" x14ac:dyDescent="0.25">
      <c r="C64" s="4" t="s">
        <v>5</v>
      </c>
      <c r="D64" s="4" t="s">
        <v>109</v>
      </c>
      <c r="E64" s="4" t="s">
        <v>68</v>
      </c>
      <c r="F64" s="8">
        <v>45234</v>
      </c>
      <c r="G64" s="8">
        <v>45234</v>
      </c>
      <c r="H64" s="4" t="s">
        <v>19</v>
      </c>
      <c r="I64" s="5">
        <v>69375</v>
      </c>
      <c r="J64" s="5">
        <v>0</v>
      </c>
      <c r="K64" s="7">
        <v>208</v>
      </c>
      <c r="L64" s="7">
        <v>0</v>
      </c>
      <c r="M64" s="4" t="s">
        <v>104</v>
      </c>
      <c r="N64" s="4" t="s">
        <v>79</v>
      </c>
      <c r="O64" s="4" t="s">
        <v>40</v>
      </c>
      <c r="P64" s="4"/>
      <c r="Q64" s="4"/>
      <c r="R64" s="4" t="s">
        <v>34</v>
      </c>
    </row>
    <row r="65" spans="2:18" outlineLevel="2" x14ac:dyDescent="0.25">
      <c r="C65" s="4" t="s">
        <v>5</v>
      </c>
      <c r="D65" s="4" t="s">
        <v>109</v>
      </c>
      <c r="E65" s="4" t="s">
        <v>68</v>
      </c>
      <c r="F65" s="8">
        <v>45234</v>
      </c>
      <c r="G65" s="8">
        <v>45234</v>
      </c>
      <c r="H65" s="4" t="s">
        <v>42</v>
      </c>
      <c r="I65" s="5">
        <v>69375</v>
      </c>
      <c r="J65" s="5">
        <v>0</v>
      </c>
      <c r="K65" s="7">
        <v>156</v>
      </c>
      <c r="L65" s="7">
        <v>0</v>
      </c>
      <c r="M65" s="4" t="s">
        <v>104</v>
      </c>
      <c r="N65" s="4" t="s">
        <v>79</v>
      </c>
      <c r="O65" s="4" t="s">
        <v>40</v>
      </c>
      <c r="P65" s="4"/>
      <c r="Q65" s="4"/>
      <c r="R65" s="4" t="s">
        <v>34</v>
      </c>
    </row>
    <row r="66" spans="2:18" outlineLevel="2" x14ac:dyDescent="0.25">
      <c r="C66" s="4" t="s">
        <v>5</v>
      </c>
      <c r="D66" s="4" t="s">
        <v>109</v>
      </c>
      <c r="E66" s="4" t="s">
        <v>68</v>
      </c>
      <c r="F66" s="8">
        <v>45234</v>
      </c>
      <c r="G66" s="8">
        <v>45234</v>
      </c>
      <c r="H66" s="4" t="s">
        <v>58</v>
      </c>
      <c r="I66" s="5">
        <v>69375</v>
      </c>
      <c r="J66" s="5">
        <v>0</v>
      </c>
      <c r="K66" s="7">
        <v>156</v>
      </c>
      <c r="L66" s="7">
        <v>0</v>
      </c>
      <c r="M66" s="4" t="s">
        <v>104</v>
      </c>
      <c r="N66" s="4" t="s">
        <v>79</v>
      </c>
      <c r="O66" s="4" t="s">
        <v>40</v>
      </c>
      <c r="P66" s="4"/>
      <c r="Q66" s="4"/>
      <c r="R66" s="4" t="s">
        <v>34</v>
      </c>
    </row>
    <row r="67" spans="2:18" outlineLevel="2" x14ac:dyDescent="0.25">
      <c r="C67" s="4" t="s">
        <v>5</v>
      </c>
      <c r="D67" s="4" t="s">
        <v>109</v>
      </c>
      <c r="E67" s="4" t="s">
        <v>68</v>
      </c>
      <c r="F67" s="8">
        <v>45237</v>
      </c>
      <c r="G67" s="8">
        <v>45237</v>
      </c>
      <c r="H67" s="4" t="s">
        <v>65</v>
      </c>
      <c r="I67" s="5">
        <v>69375</v>
      </c>
      <c r="J67" s="5">
        <v>0</v>
      </c>
      <c r="K67" s="7">
        <v>364</v>
      </c>
      <c r="L67" s="7">
        <v>0</v>
      </c>
      <c r="M67" s="4" t="s">
        <v>104</v>
      </c>
      <c r="N67" s="4" t="s">
        <v>79</v>
      </c>
      <c r="O67" s="4" t="s">
        <v>40</v>
      </c>
      <c r="P67" s="4"/>
      <c r="Q67" s="4"/>
      <c r="R67" s="4" t="s">
        <v>34</v>
      </c>
    </row>
    <row r="68" spans="2:18" outlineLevel="2" x14ac:dyDescent="0.25">
      <c r="C68" s="4" t="s">
        <v>5</v>
      </c>
      <c r="D68" s="4" t="s">
        <v>109</v>
      </c>
      <c r="E68" s="4" t="s">
        <v>68</v>
      </c>
      <c r="F68" s="8">
        <v>45237</v>
      </c>
      <c r="G68" s="8">
        <v>45237</v>
      </c>
      <c r="H68" s="4" t="s">
        <v>56</v>
      </c>
      <c r="I68" s="5">
        <v>69375</v>
      </c>
      <c r="J68" s="5">
        <v>0</v>
      </c>
      <c r="K68" s="7">
        <v>156</v>
      </c>
      <c r="L68" s="7">
        <v>0</v>
      </c>
      <c r="M68" s="4" t="s">
        <v>104</v>
      </c>
      <c r="N68" s="4" t="s">
        <v>79</v>
      </c>
      <c r="O68" s="4" t="s">
        <v>40</v>
      </c>
      <c r="P68" s="4"/>
      <c r="Q68" s="4"/>
      <c r="R68" s="4" t="s">
        <v>34</v>
      </c>
    </row>
    <row r="69" spans="2:18" outlineLevel="2" x14ac:dyDescent="0.25">
      <c r="C69" s="4" t="s">
        <v>5</v>
      </c>
      <c r="D69" s="4" t="s">
        <v>109</v>
      </c>
      <c r="E69" s="4" t="s">
        <v>68</v>
      </c>
      <c r="F69" s="8">
        <v>45238</v>
      </c>
      <c r="G69" s="8">
        <v>45238</v>
      </c>
      <c r="H69" s="4" t="s">
        <v>94</v>
      </c>
      <c r="I69" s="5">
        <v>69375</v>
      </c>
      <c r="J69" s="5">
        <v>0</v>
      </c>
      <c r="K69" s="7">
        <v>156</v>
      </c>
      <c r="L69" s="7">
        <v>0</v>
      </c>
      <c r="M69" s="4" t="s">
        <v>104</v>
      </c>
      <c r="N69" s="4" t="s">
        <v>79</v>
      </c>
      <c r="O69" s="4" t="s">
        <v>40</v>
      </c>
      <c r="P69" s="4"/>
      <c r="Q69" s="4"/>
      <c r="R69" s="4" t="s">
        <v>34</v>
      </c>
    </row>
    <row r="70" spans="2:18" outlineLevel="2" x14ac:dyDescent="0.25">
      <c r="C70" s="4" t="s">
        <v>5</v>
      </c>
      <c r="D70" s="4" t="s">
        <v>109</v>
      </c>
      <c r="E70" s="4" t="s">
        <v>68</v>
      </c>
      <c r="F70" s="8">
        <v>45238</v>
      </c>
      <c r="G70" s="8">
        <v>45238</v>
      </c>
      <c r="H70" s="4" t="s">
        <v>49</v>
      </c>
      <c r="I70" s="5">
        <v>69375</v>
      </c>
      <c r="J70" s="5">
        <v>0</v>
      </c>
      <c r="K70" s="7">
        <v>312</v>
      </c>
      <c r="L70" s="7">
        <v>0</v>
      </c>
      <c r="M70" s="4" t="s">
        <v>104</v>
      </c>
      <c r="N70" s="4" t="s">
        <v>79</v>
      </c>
      <c r="O70" s="4" t="s">
        <v>40</v>
      </c>
      <c r="P70" s="4"/>
      <c r="Q70" s="4"/>
      <c r="R70" s="4" t="s">
        <v>34</v>
      </c>
    </row>
    <row r="71" spans="2:18" outlineLevel="2" x14ac:dyDescent="0.25">
      <c r="C71" s="4" t="s">
        <v>5</v>
      </c>
      <c r="D71" s="4" t="s">
        <v>109</v>
      </c>
      <c r="E71" s="4" t="s">
        <v>68</v>
      </c>
      <c r="F71" s="8">
        <v>45238</v>
      </c>
      <c r="G71" s="8">
        <v>45238</v>
      </c>
      <c r="H71" s="4" t="s">
        <v>54</v>
      </c>
      <c r="I71" s="5">
        <v>69375</v>
      </c>
      <c r="J71" s="5">
        <v>0</v>
      </c>
      <c r="K71" s="7">
        <v>322</v>
      </c>
      <c r="L71" s="7">
        <v>0</v>
      </c>
      <c r="M71" s="4" t="s">
        <v>104</v>
      </c>
      <c r="N71" s="4" t="s">
        <v>79</v>
      </c>
      <c r="O71" s="4" t="s">
        <v>40</v>
      </c>
      <c r="P71" s="4"/>
      <c r="Q71" s="4"/>
      <c r="R71" s="4" t="s">
        <v>34</v>
      </c>
    </row>
    <row r="72" spans="2:18" outlineLevel="2" x14ac:dyDescent="0.25">
      <c r="C72" s="4" t="s">
        <v>5</v>
      </c>
      <c r="D72" s="4" t="s">
        <v>109</v>
      </c>
      <c r="E72" s="4" t="s">
        <v>68</v>
      </c>
      <c r="F72" s="8">
        <v>45239</v>
      </c>
      <c r="G72" s="8">
        <v>45239</v>
      </c>
      <c r="H72" s="4" t="s">
        <v>80</v>
      </c>
      <c r="I72" s="5">
        <v>69375</v>
      </c>
      <c r="J72" s="5">
        <v>0</v>
      </c>
      <c r="K72" s="7">
        <v>312</v>
      </c>
      <c r="L72" s="7">
        <v>0</v>
      </c>
      <c r="M72" s="4" t="s">
        <v>104</v>
      </c>
      <c r="N72" s="4" t="s">
        <v>79</v>
      </c>
      <c r="O72" s="4" t="s">
        <v>40</v>
      </c>
      <c r="P72" s="4"/>
      <c r="Q72" s="4"/>
      <c r="R72" s="4" t="s">
        <v>34</v>
      </c>
    </row>
    <row r="73" spans="2:18" outlineLevel="2" x14ac:dyDescent="0.25">
      <c r="C73" s="4" t="s">
        <v>5</v>
      </c>
      <c r="D73" s="4" t="s">
        <v>109</v>
      </c>
      <c r="E73" s="4" t="s">
        <v>68</v>
      </c>
      <c r="F73" s="8">
        <v>45239</v>
      </c>
      <c r="G73" s="8">
        <v>45239</v>
      </c>
      <c r="H73" s="4" t="s">
        <v>8</v>
      </c>
      <c r="I73" s="5">
        <v>69375</v>
      </c>
      <c r="J73" s="5">
        <v>0</v>
      </c>
      <c r="K73" s="7">
        <v>228</v>
      </c>
      <c r="L73" s="7">
        <v>0</v>
      </c>
      <c r="M73" s="4" t="s">
        <v>104</v>
      </c>
      <c r="N73" s="4" t="s">
        <v>79</v>
      </c>
      <c r="O73" s="4" t="s">
        <v>40</v>
      </c>
      <c r="P73" s="4"/>
      <c r="Q73" s="4"/>
      <c r="R73" s="4" t="s">
        <v>34</v>
      </c>
    </row>
    <row r="74" spans="2:18" outlineLevel="2" x14ac:dyDescent="0.25">
      <c r="C74" s="4" t="s">
        <v>5</v>
      </c>
      <c r="D74" s="4" t="s">
        <v>109</v>
      </c>
      <c r="E74" s="4" t="s">
        <v>68</v>
      </c>
      <c r="F74" s="8">
        <v>45239</v>
      </c>
      <c r="G74" s="8">
        <v>45239</v>
      </c>
      <c r="H74" s="4" t="s">
        <v>101</v>
      </c>
      <c r="I74" s="5">
        <v>69375</v>
      </c>
      <c r="J74" s="5">
        <v>0</v>
      </c>
      <c r="K74" s="7">
        <v>156</v>
      </c>
      <c r="L74" s="7">
        <v>0</v>
      </c>
      <c r="M74" s="4" t="s">
        <v>104</v>
      </c>
      <c r="N74" s="4" t="s">
        <v>79</v>
      </c>
      <c r="O74" s="4" t="s">
        <v>40</v>
      </c>
      <c r="P74" s="4"/>
      <c r="Q74" s="4"/>
      <c r="R74" s="4" t="s">
        <v>34</v>
      </c>
    </row>
    <row r="75" spans="2:18" outlineLevel="2" x14ac:dyDescent="0.25">
      <c r="C75" s="4" t="s">
        <v>5</v>
      </c>
      <c r="D75" s="4" t="s">
        <v>109</v>
      </c>
      <c r="E75" s="4" t="s">
        <v>68</v>
      </c>
      <c r="F75" s="8">
        <v>45240</v>
      </c>
      <c r="G75" s="8">
        <v>45240</v>
      </c>
      <c r="H75" s="4" t="s">
        <v>26</v>
      </c>
      <c r="I75" s="5">
        <v>69375</v>
      </c>
      <c r="J75" s="5">
        <v>0</v>
      </c>
      <c r="K75" s="7">
        <v>65</v>
      </c>
      <c r="L75" s="7">
        <v>0</v>
      </c>
      <c r="M75" s="4" t="s">
        <v>104</v>
      </c>
      <c r="N75" s="4" t="s">
        <v>79</v>
      </c>
      <c r="O75" s="4" t="s">
        <v>40</v>
      </c>
      <c r="P75" s="4"/>
      <c r="Q75" s="4"/>
      <c r="R75" s="4" t="s">
        <v>34</v>
      </c>
    </row>
    <row r="76" spans="2:18" outlineLevel="2" x14ac:dyDescent="0.25">
      <c r="C76" s="4" t="s">
        <v>5</v>
      </c>
      <c r="D76" s="4" t="s">
        <v>109</v>
      </c>
      <c r="E76" s="4" t="s">
        <v>68</v>
      </c>
      <c r="F76" s="8">
        <v>45240</v>
      </c>
      <c r="G76" s="8">
        <v>45240</v>
      </c>
      <c r="H76" s="4" t="s">
        <v>75</v>
      </c>
      <c r="I76" s="5">
        <v>69375</v>
      </c>
      <c r="J76" s="5">
        <v>0</v>
      </c>
      <c r="K76" s="7">
        <v>15</v>
      </c>
      <c r="L76" s="7">
        <v>0</v>
      </c>
      <c r="M76" s="4" t="s">
        <v>104</v>
      </c>
      <c r="N76" s="4" t="s">
        <v>79</v>
      </c>
      <c r="O76" s="4" t="s">
        <v>40</v>
      </c>
      <c r="P76" s="4"/>
      <c r="Q76" s="4"/>
      <c r="R76" s="4" t="s">
        <v>34</v>
      </c>
    </row>
    <row r="77" spans="2:18" outlineLevel="2" x14ac:dyDescent="0.25">
      <c r="C77" s="4" t="s">
        <v>5</v>
      </c>
      <c r="D77" s="4" t="s">
        <v>109</v>
      </c>
      <c r="E77" s="4" t="s">
        <v>68</v>
      </c>
      <c r="F77" s="8">
        <v>45240</v>
      </c>
      <c r="G77" s="8">
        <v>45240</v>
      </c>
      <c r="H77" s="4" t="s">
        <v>73</v>
      </c>
      <c r="I77" s="5">
        <v>69375</v>
      </c>
      <c r="J77" s="5">
        <v>0</v>
      </c>
      <c r="K77" s="7">
        <v>208</v>
      </c>
      <c r="L77" s="7">
        <v>0</v>
      </c>
      <c r="M77" s="4" t="s">
        <v>104</v>
      </c>
      <c r="N77" s="4" t="s">
        <v>79</v>
      </c>
      <c r="O77" s="4" t="s">
        <v>40</v>
      </c>
      <c r="P77" s="4"/>
      <c r="Q77" s="4"/>
      <c r="R77" s="4" t="s">
        <v>34</v>
      </c>
    </row>
    <row r="78" spans="2:18" outlineLevel="2" x14ac:dyDescent="0.25">
      <c r="C78" s="4" t="s">
        <v>5</v>
      </c>
      <c r="D78" s="4" t="s">
        <v>109</v>
      </c>
      <c r="E78" s="4" t="s">
        <v>68</v>
      </c>
      <c r="F78" s="8">
        <v>45240</v>
      </c>
      <c r="G78" s="8">
        <v>45240</v>
      </c>
      <c r="H78" s="4" t="s">
        <v>113</v>
      </c>
      <c r="I78" s="5">
        <v>69375</v>
      </c>
      <c r="J78" s="5">
        <v>0</v>
      </c>
      <c r="K78" s="7">
        <v>257</v>
      </c>
      <c r="L78" s="7">
        <v>0</v>
      </c>
      <c r="M78" s="4" t="s">
        <v>104</v>
      </c>
      <c r="N78" s="4" t="s">
        <v>79</v>
      </c>
      <c r="O78" s="4" t="s">
        <v>40</v>
      </c>
      <c r="P78" s="4"/>
      <c r="Q78" s="4"/>
      <c r="R78" s="4" t="s">
        <v>34</v>
      </c>
    </row>
    <row r="79" spans="2:18" outlineLevel="1" x14ac:dyDescent="0.25">
      <c r="B79" s="3" t="s">
        <v>77</v>
      </c>
      <c r="K79" s="2">
        <v>60</v>
      </c>
      <c r="L79" s="2">
        <v>0</v>
      </c>
    </row>
    <row r="80" spans="2:18" outlineLevel="2" x14ac:dyDescent="0.25">
      <c r="C80" s="4" t="s">
        <v>5</v>
      </c>
      <c r="D80" s="4" t="s">
        <v>28</v>
      </c>
      <c r="E80" s="4" t="s">
        <v>44</v>
      </c>
      <c r="F80" s="8">
        <v>45237</v>
      </c>
      <c r="G80" s="8">
        <v>45237</v>
      </c>
      <c r="H80" s="4" t="s">
        <v>65</v>
      </c>
      <c r="I80" s="5">
        <v>37000</v>
      </c>
      <c r="J80" s="5">
        <v>0</v>
      </c>
      <c r="K80" s="7">
        <v>30</v>
      </c>
      <c r="L80" s="7">
        <v>0</v>
      </c>
      <c r="M80" s="4" t="s">
        <v>104</v>
      </c>
      <c r="N80" s="4" t="s">
        <v>79</v>
      </c>
      <c r="O80" s="4" t="s">
        <v>40</v>
      </c>
      <c r="P80" s="4"/>
      <c r="Q80" s="4"/>
      <c r="R80" s="4" t="s">
        <v>34</v>
      </c>
    </row>
    <row r="81" spans="2:18" outlineLevel="2" x14ac:dyDescent="0.25">
      <c r="C81" s="4" t="s">
        <v>5</v>
      </c>
      <c r="D81" s="4" t="s">
        <v>28</v>
      </c>
      <c r="E81" s="4" t="s">
        <v>44</v>
      </c>
      <c r="F81" s="8">
        <v>45239</v>
      </c>
      <c r="G81" s="8">
        <v>45239</v>
      </c>
      <c r="H81" s="4" t="s">
        <v>8</v>
      </c>
      <c r="I81" s="5">
        <v>37000</v>
      </c>
      <c r="J81" s="5">
        <v>0</v>
      </c>
      <c r="K81" s="7">
        <v>30</v>
      </c>
      <c r="L81" s="7">
        <v>0</v>
      </c>
      <c r="M81" s="4" t="s">
        <v>104</v>
      </c>
      <c r="N81" s="4" t="s">
        <v>79</v>
      </c>
      <c r="O81" s="4" t="s">
        <v>40</v>
      </c>
      <c r="P81" s="4"/>
      <c r="Q81" s="4"/>
      <c r="R81" s="4" t="s">
        <v>34</v>
      </c>
    </row>
    <row r="82" spans="2:18" outlineLevel="1" x14ac:dyDescent="0.25">
      <c r="B82" s="3" t="s">
        <v>3</v>
      </c>
      <c r="K82" s="2">
        <v>2700</v>
      </c>
      <c r="L82" s="2">
        <v>0</v>
      </c>
    </row>
    <row r="83" spans="2:18" outlineLevel="2" x14ac:dyDescent="0.25">
      <c r="C83" s="4" t="s">
        <v>5</v>
      </c>
      <c r="D83" s="4" t="s">
        <v>48</v>
      </c>
      <c r="E83" s="4" t="s">
        <v>29</v>
      </c>
      <c r="F83" s="8">
        <v>45234</v>
      </c>
      <c r="G83" s="8">
        <v>45234</v>
      </c>
      <c r="H83" s="4" t="s">
        <v>42</v>
      </c>
      <c r="I83" s="5">
        <v>35207</v>
      </c>
      <c r="J83" s="5">
        <v>0</v>
      </c>
      <c r="K83" s="7">
        <v>400</v>
      </c>
      <c r="L83" s="7">
        <v>0</v>
      </c>
      <c r="M83" s="4" t="s">
        <v>104</v>
      </c>
      <c r="N83" s="4" t="s">
        <v>79</v>
      </c>
      <c r="O83" s="4" t="s">
        <v>40</v>
      </c>
      <c r="P83" s="4"/>
      <c r="Q83" s="4"/>
      <c r="R83" s="4" t="s">
        <v>34</v>
      </c>
    </row>
    <row r="84" spans="2:18" outlineLevel="2" x14ac:dyDescent="0.25">
      <c r="C84" s="4" t="s">
        <v>5</v>
      </c>
      <c r="D84" s="4" t="s">
        <v>48</v>
      </c>
      <c r="E84" s="4" t="s">
        <v>29</v>
      </c>
      <c r="F84" s="8">
        <v>45236</v>
      </c>
      <c r="G84" s="8">
        <v>45236</v>
      </c>
      <c r="H84" s="4" t="s">
        <v>59</v>
      </c>
      <c r="I84" s="5">
        <v>35207</v>
      </c>
      <c r="J84" s="5">
        <v>0</v>
      </c>
      <c r="K84" s="7">
        <v>400</v>
      </c>
      <c r="L84" s="7">
        <v>0</v>
      </c>
      <c r="M84" s="4" t="s">
        <v>104</v>
      </c>
      <c r="N84" s="4" t="s">
        <v>79</v>
      </c>
      <c r="O84" s="4" t="s">
        <v>40</v>
      </c>
      <c r="P84" s="4"/>
      <c r="Q84" s="4"/>
      <c r="R84" s="4" t="s">
        <v>34</v>
      </c>
    </row>
    <row r="85" spans="2:18" outlineLevel="2" x14ac:dyDescent="0.25">
      <c r="C85" s="4" t="s">
        <v>5</v>
      </c>
      <c r="D85" s="4" t="s">
        <v>48</v>
      </c>
      <c r="E85" s="4" t="s">
        <v>29</v>
      </c>
      <c r="F85" s="8">
        <v>45237</v>
      </c>
      <c r="G85" s="8">
        <v>45237</v>
      </c>
      <c r="H85" s="4" t="s">
        <v>65</v>
      </c>
      <c r="I85" s="5">
        <v>35207</v>
      </c>
      <c r="J85" s="5">
        <v>0</v>
      </c>
      <c r="K85" s="7">
        <v>200</v>
      </c>
      <c r="L85" s="7">
        <v>0</v>
      </c>
      <c r="M85" s="4" t="s">
        <v>104</v>
      </c>
      <c r="N85" s="4" t="s">
        <v>79</v>
      </c>
      <c r="O85" s="4" t="s">
        <v>40</v>
      </c>
      <c r="P85" s="4"/>
      <c r="Q85" s="4"/>
      <c r="R85" s="4" t="s">
        <v>34</v>
      </c>
    </row>
    <row r="86" spans="2:18" outlineLevel="2" x14ac:dyDescent="0.25">
      <c r="C86" s="4" t="s">
        <v>5</v>
      </c>
      <c r="D86" s="4" t="s">
        <v>48</v>
      </c>
      <c r="E86" s="4" t="s">
        <v>29</v>
      </c>
      <c r="F86" s="8">
        <v>45237</v>
      </c>
      <c r="G86" s="8">
        <v>45237</v>
      </c>
      <c r="H86" s="4" t="s">
        <v>56</v>
      </c>
      <c r="I86" s="5">
        <v>35207</v>
      </c>
      <c r="J86" s="5">
        <v>0</v>
      </c>
      <c r="K86" s="7">
        <v>200</v>
      </c>
      <c r="L86" s="7">
        <v>0</v>
      </c>
      <c r="M86" s="4" t="s">
        <v>104</v>
      </c>
      <c r="N86" s="4" t="s">
        <v>79</v>
      </c>
      <c r="O86" s="4" t="s">
        <v>40</v>
      </c>
      <c r="P86" s="4"/>
      <c r="Q86" s="4"/>
      <c r="R86" s="4" t="s">
        <v>34</v>
      </c>
    </row>
    <row r="87" spans="2:18" outlineLevel="2" x14ac:dyDescent="0.25">
      <c r="C87" s="4" t="s">
        <v>5</v>
      </c>
      <c r="D87" s="4" t="s">
        <v>48</v>
      </c>
      <c r="E87" s="4" t="s">
        <v>29</v>
      </c>
      <c r="F87" s="8">
        <v>45238</v>
      </c>
      <c r="G87" s="8">
        <v>45238</v>
      </c>
      <c r="H87" s="4" t="s">
        <v>49</v>
      </c>
      <c r="I87" s="5">
        <v>35207</v>
      </c>
      <c r="J87" s="5">
        <v>0</v>
      </c>
      <c r="K87" s="7">
        <v>600</v>
      </c>
      <c r="L87" s="7">
        <v>0</v>
      </c>
      <c r="M87" s="4" t="s">
        <v>104</v>
      </c>
      <c r="N87" s="4" t="s">
        <v>79</v>
      </c>
      <c r="O87" s="4" t="s">
        <v>40</v>
      </c>
      <c r="P87" s="4"/>
      <c r="Q87" s="4"/>
      <c r="R87" s="4" t="s">
        <v>34</v>
      </c>
    </row>
    <row r="88" spans="2:18" outlineLevel="2" x14ac:dyDescent="0.25">
      <c r="C88" s="4" t="s">
        <v>5</v>
      </c>
      <c r="D88" s="4" t="s">
        <v>48</v>
      </c>
      <c r="E88" s="4" t="s">
        <v>29</v>
      </c>
      <c r="F88" s="8">
        <v>45239</v>
      </c>
      <c r="G88" s="8">
        <v>45239</v>
      </c>
      <c r="H88" s="4" t="s">
        <v>80</v>
      </c>
      <c r="I88" s="5">
        <v>35207</v>
      </c>
      <c r="J88" s="5">
        <v>0</v>
      </c>
      <c r="K88" s="7">
        <v>300</v>
      </c>
      <c r="L88" s="7">
        <v>0</v>
      </c>
      <c r="M88" s="4" t="s">
        <v>104</v>
      </c>
      <c r="N88" s="4" t="s">
        <v>79</v>
      </c>
      <c r="O88" s="4" t="s">
        <v>40</v>
      </c>
      <c r="P88" s="4"/>
      <c r="Q88" s="4"/>
      <c r="R88" s="4" t="s">
        <v>34</v>
      </c>
    </row>
    <row r="89" spans="2:18" outlineLevel="2" x14ac:dyDescent="0.25">
      <c r="C89" s="4" t="s">
        <v>5</v>
      </c>
      <c r="D89" s="4" t="s">
        <v>48</v>
      </c>
      <c r="E89" s="4" t="s">
        <v>29</v>
      </c>
      <c r="F89" s="8">
        <v>45240</v>
      </c>
      <c r="G89" s="8">
        <v>45240</v>
      </c>
      <c r="H89" s="4" t="s">
        <v>75</v>
      </c>
      <c r="I89" s="5">
        <v>35207</v>
      </c>
      <c r="J89" s="5">
        <v>0</v>
      </c>
      <c r="K89" s="7">
        <v>400</v>
      </c>
      <c r="L89" s="7">
        <v>0</v>
      </c>
      <c r="M89" s="4" t="s">
        <v>104</v>
      </c>
      <c r="N89" s="4" t="s">
        <v>79</v>
      </c>
      <c r="O89" s="4" t="s">
        <v>40</v>
      </c>
      <c r="P89" s="4"/>
      <c r="Q89" s="4"/>
      <c r="R89" s="4" t="s">
        <v>34</v>
      </c>
    </row>
    <row r="90" spans="2:18" outlineLevel="2" x14ac:dyDescent="0.25">
      <c r="C90" s="4" t="s">
        <v>5</v>
      </c>
      <c r="D90" s="4" t="s">
        <v>48</v>
      </c>
      <c r="E90" s="4" t="s">
        <v>29</v>
      </c>
      <c r="F90" s="8">
        <v>45240</v>
      </c>
      <c r="G90" s="8">
        <v>45240</v>
      </c>
      <c r="H90" s="4" t="s">
        <v>73</v>
      </c>
      <c r="I90" s="5">
        <v>35207</v>
      </c>
      <c r="J90" s="5">
        <v>0</v>
      </c>
      <c r="K90" s="7">
        <v>92</v>
      </c>
      <c r="L90" s="7">
        <v>0</v>
      </c>
      <c r="M90" s="4" t="s">
        <v>104</v>
      </c>
      <c r="N90" s="4" t="s">
        <v>79</v>
      </c>
      <c r="O90" s="4" t="s">
        <v>40</v>
      </c>
      <c r="P90" s="4"/>
      <c r="Q90" s="4"/>
      <c r="R90" s="4" t="s">
        <v>34</v>
      </c>
    </row>
    <row r="91" spans="2:18" outlineLevel="2" x14ac:dyDescent="0.25">
      <c r="C91" s="4" t="s">
        <v>5</v>
      </c>
      <c r="D91" s="4" t="s">
        <v>48</v>
      </c>
      <c r="E91" s="4" t="s">
        <v>29</v>
      </c>
      <c r="F91" s="8">
        <v>45240</v>
      </c>
      <c r="G91" s="8">
        <v>45240</v>
      </c>
      <c r="H91" s="4" t="s">
        <v>113</v>
      </c>
      <c r="I91" s="5">
        <v>35207</v>
      </c>
      <c r="J91" s="5">
        <v>0</v>
      </c>
      <c r="K91" s="7">
        <v>108</v>
      </c>
      <c r="L91" s="7">
        <v>0</v>
      </c>
      <c r="M91" s="4" t="s">
        <v>104</v>
      </c>
      <c r="N91" s="4" t="s">
        <v>79</v>
      </c>
      <c r="O91" s="4" t="s">
        <v>40</v>
      </c>
      <c r="P91" s="4"/>
      <c r="Q91" s="4"/>
      <c r="R91" s="4" t="s">
        <v>34</v>
      </c>
    </row>
    <row r="92" spans="2:18" outlineLevel="1" x14ac:dyDescent="0.25">
      <c r="B92" s="3" t="s">
        <v>86</v>
      </c>
      <c r="K92" s="2">
        <v>2778</v>
      </c>
      <c r="L92" s="2">
        <v>0</v>
      </c>
    </row>
    <row r="93" spans="2:18" outlineLevel="2" x14ac:dyDescent="0.25">
      <c r="C93" s="4" t="s">
        <v>5</v>
      </c>
      <c r="D93" s="4" t="s">
        <v>12</v>
      </c>
      <c r="E93" s="4" t="s">
        <v>16</v>
      </c>
      <c r="F93" s="8">
        <v>45234</v>
      </c>
      <c r="G93" s="8">
        <v>45234</v>
      </c>
      <c r="H93" s="4" t="s">
        <v>42</v>
      </c>
      <c r="I93" s="5">
        <v>32460</v>
      </c>
      <c r="J93" s="5">
        <v>0</v>
      </c>
      <c r="K93" s="7">
        <v>383</v>
      </c>
      <c r="L93" s="7">
        <v>0</v>
      </c>
      <c r="M93" s="4" t="s">
        <v>104</v>
      </c>
      <c r="N93" s="4" t="s">
        <v>79</v>
      </c>
      <c r="O93" s="4" t="s">
        <v>40</v>
      </c>
      <c r="P93" s="4"/>
      <c r="Q93" s="4"/>
      <c r="R93" s="4" t="s">
        <v>34</v>
      </c>
    </row>
    <row r="94" spans="2:18" outlineLevel="2" x14ac:dyDescent="0.25">
      <c r="C94" s="4" t="s">
        <v>5</v>
      </c>
      <c r="D94" s="4" t="s">
        <v>12</v>
      </c>
      <c r="E94" s="4" t="s">
        <v>16</v>
      </c>
      <c r="F94" s="8">
        <v>45236</v>
      </c>
      <c r="G94" s="8">
        <v>45236</v>
      </c>
      <c r="H94" s="4" t="s">
        <v>43</v>
      </c>
      <c r="I94" s="5">
        <v>32460</v>
      </c>
      <c r="J94" s="5">
        <v>0</v>
      </c>
      <c r="K94" s="7">
        <v>390</v>
      </c>
      <c r="L94" s="7">
        <v>0</v>
      </c>
      <c r="M94" s="4" t="s">
        <v>104</v>
      </c>
      <c r="N94" s="4" t="s">
        <v>79</v>
      </c>
      <c r="O94" s="4" t="s">
        <v>40</v>
      </c>
      <c r="P94" s="4"/>
      <c r="Q94" s="4"/>
      <c r="R94" s="4" t="s">
        <v>34</v>
      </c>
    </row>
    <row r="95" spans="2:18" outlineLevel="2" x14ac:dyDescent="0.25">
      <c r="C95" s="4" t="s">
        <v>5</v>
      </c>
      <c r="D95" s="4" t="s">
        <v>12</v>
      </c>
      <c r="E95" s="4" t="s">
        <v>16</v>
      </c>
      <c r="F95" s="8">
        <v>45237</v>
      </c>
      <c r="G95" s="8">
        <v>45237</v>
      </c>
      <c r="H95" s="4" t="s">
        <v>65</v>
      </c>
      <c r="I95" s="5">
        <v>32460</v>
      </c>
      <c r="J95" s="5">
        <v>0</v>
      </c>
      <c r="K95" s="7">
        <v>260</v>
      </c>
      <c r="L95" s="7">
        <v>0</v>
      </c>
      <c r="M95" s="4" t="s">
        <v>104</v>
      </c>
      <c r="N95" s="4" t="s">
        <v>79</v>
      </c>
      <c r="O95" s="4" t="s">
        <v>40</v>
      </c>
      <c r="P95" s="4"/>
      <c r="Q95" s="4"/>
      <c r="R95" s="4" t="s">
        <v>34</v>
      </c>
    </row>
    <row r="96" spans="2:18" outlineLevel="2" x14ac:dyDescent="0.25">
      <c r="C96" s="4" t="s">
        <v>5</v>
      </c>
      <c r="D96" s="4" t="s">
        <v>12</v>
      </c>
      <c r="E96" s="4" t="s">
        <v>16</v>
      </c>
      <c r="F96" s="8">
        <v>45237</v>
      </c>
      <c r="G96" s="8">
        <v>45237</v>
      </c>
      <c r="H96" s="4" t="s">
        <v>56</v>
      </c>
      <c r="I96" s="5">
        <v>32460</v>
      </c>
      <c r="J96" s="5">
        <v>0</v>
      </c>
      <c r="K96" s="7">
        <v>130</v>
      </c>
      <c r="L96" s="7">
        <v>0</v>
      </c>
      <c r="M96" s="4" t="s">
        <v>104</v>
      </c>
      <c r="N96" s="4" t="s">
        <v>79</v>
      </c>
      <c r="O96" s="4" t="s">
        <v>40</v>
      </c>
      <c r="P96" s="4"/>
      <c r="Q96" s="4"/>
      <c r="R96" s="4" t="s">
        <v>34</v>
      </c>
    </row>
    <row r="97" spans="2:18" outlineLevel="2" x14ac:dyDescent="0.25">
      <c r="C97" s="4" t="s">
        <v>5</v>
      </c>
      <c r="D97" s="4" t="s">
        <v>12</v>
      </c>
      <c r="E97" s="4" t="s">
        <v>16</v>
      </c>
      <c r="F97" s="8">
        <v>45238</v>
      </c>
      <c r="G97" s="8">
        <v>45238</v>
      </c>
      <c r="H97" s="4" t="s">
        <v>49</v>
      </c>
      <c r="I97" s="5">
        <v>32460</v>
      </c>
      <c r="J97" s="5">
        <v>0</v>
      </c>
      <c r="K97" s="7">
        <v>390</v>
      </c>
      <c r="L97" s="7">
        <v>0</v>
      </c>
      <c r="M97" s="4" t="s">
        <v>104</v>
      </c>
      <c r="N97" s="4" t="s">
        <v>79</v>
      </c>
      <c r="O97" s="4" t="s">
        <v>40</v>
      </c>
      <c r="P97" s="4"/>
      <c r="Q97" s="4"/>
      <c r="R97" s="4" t="s">
        <v>34</v>
      </c>
    </row>
    <row r="98" spans="2:18" outlineLevel="2" x14ac:dyDescent="0.25">
      <c r="C98" s="4" t="s">
        <v>5</v>
      </c>
      <c r="D98" s="4" t="s">
        <v>12</v>
      </c>
      <c r="E98" s="4" t="s">
        <v>16</v>
      </c>
      <c r="F98" s="8">
        <v>45238</v>
      </c>
      <c r="G98" s="8">
        <v>45238</v>
      </c>
      <c r="H98" s="4" t="s">
        <v>54</v>
      </c>
      <c r="I98" s="5">
        <v>32460</v>
      </c>
      <c r="J98" s="5">
        <v>0</v>
      </c>
      <c r="K98" s="7">
        <v>260</v>
      </c>
      <c r="L98" s="7">
        <v>0</v>
      </c>
      <c r="M98" s="4" t="s">
        <v>104</v>
      </c>
      <c r="N98" s="4" t="s">
        <v>79</v>
      </c>
      <c r="O98" s="4" t="s">
        <v>40</v>
      </c>
      <c r="P98" s="4"/>
      <c r="Q98" s="4"/>
      <c r="R98" s="4" t="s">
        <v>34</v>
      </c>
    </row>
    <row r="99" spans="2:18" outlineLevel="2" x14ac:dyDescent="0.25">
      <c r="C99" s="4" t="s">
        <v>5</v>
      </c>
      <c r="D99" s="4" t="s">
        <v>12</v>
      </c>
      <c r="E99" s="4" t="s">
        <v>16</v>
      </c>
      <c r="F99" s="8">
        <v>45239</v>
      </c>
      <c r="G99" s="8">
        <v>45239</v>
      </c>
      <c r="H99" s="4" t="s">
        <v>80</v>
      </c>
      <c r="I99" s="5">
        <v>32460</v>
      </c>
      <c r="J99" s="5">
        <v>0</v>
      </c>
      <c r="K99" s="7">
        <v>390</v>
      </c>
      <c r="L99" s="7">
        <v>0</v>
      </c>
      <c r="M99" s="4" t="s">
        <v>104</v>
      </c>
      <c r="N99" s="4" t="s">
        <v>79</v>
      </c>
      <c r="O99" s="4" t="s">
        <v>40</v>
      </c>
      <c r="P99" s="4"/>
      <c r="Q99" s="4"/>
      <c r="R99" s="4" t="s">
        <v>34</v>
      </c>
    </row>
    <row r="100" spans="2:18" outlineLevel="2" x14ac:dyDescent="0.25">
      <c r="C100" s="4" t="s">
        <v>5</v>
      </c>
      <c r="D100" s="4" t="s">
        <v>12</v>
      </c>
      <c r="E100" s="4" t="s">
        <v>16</v>
      </c>
      <c r="F100" s="8">
        <v>45239</v>
      </c>
      <c r="G100" s="8">
        <v>45239</v>
      </c>
      <c r="H100" s="4" t="s">
        <v>8</v>
      </c>
      <c r="I100" s="5">
        <v>32460</v>
      </c>
      <c r="J100" s="5">
        <v>0</v>
      </c>
      <c r="K100" s="7">
        <v>130</v>
      </c>
      <c r="L100" s="7">
        <v>0</v>
      </c>
      <c r="M100" s="4" t="s">
        <v>104</v>
      </c>
      <c r="N100" s="4" t="s">
        <v>79</v>
      </c>
      <c r="O100" s="4" t="s">
        <v>40</v>
      </c>
      <c r="P100" s="4"/>
      <c r="Q100" s="4"/>
      <c r="R100" s="4" t="s">
        <v>34</v>
      </c>
    </row>
    <row r="101" spans="2:18" outlineLevel="2" x14ac:dyDescent="0.25">
      <c r="C101" s="4" t="s">
        <v>5</v>
      </c>
      <c r="D101" s="4" t="s">
        <v>12</v>
      </c>
      <c r="E101" s="4" t="s">
        <v>16</v>
      </c>
      <c r="F101" s="8">
        <v>45240</v>
      </c>
      <c r="G101" s="8">
        <v>45240</v>
      </c>
      <c r="H101" s="4" t="s">
        <v>26</v>
      </c>
      <c r="I101" s="5">
        <v>32460</v>
      </c>
      <c r="J101" s="5">
        <v>0</v>
      </c>
      <c r="K101" s="7">
        <v>55</v>
      </c>
      <c r="L101" s="7">
        <v>0</v>
      </c>
      <c r="M101" s="4" t="s">
        <v>104</v>
      </c>
      <c r="N101" s="4" t="s">
        <v>79</v>
      </c>
      <c r="O101" s="4" t="s">
        <v>40</v>
      </c>
      <c r="P101" s="4"/>
      <c r="Q101" s="4"/>
      <c r="R101" s="4" t="s">
        <v>34</v>
      </c>
    </row>
    <row r="102" spans="2:18" outlineLevel="2" x14ac:dyDescent="0.25">
      <c r="C102" s="4" t="s">
        <v>5</v>
      </c>
      <c r="D102" s="4" t="s">
        <v>12</v>
      </c>
      <c r="E102" s="4" t="s">
        <v>16</v>
      </c>
      <c r="F102" s="8">
        <v>45240</v>
      </c>
      <c r="G102" s="8">
        <v>45240</v>
      </c>
      <c r="H102" s="4" t="s">
        <v>75</v>
      </c>
      <c r="I102" s="5">
        <v>32460</v>
      </c>
      <c r="J102" s="5">
        <v>0</v>
      </c>
      <c r="K102" s="7">
        <v>105</v>
      </c>
      <c r="L102" s="7">
        <v>0</v>
      </c>
      <c r="M102" s="4" t="s">
        <v>104</v>
      </c>
      <c r="N102" s="4" t="s">
        <v>79</v>
      </c>
      <c r="O102" s="4" t="s">
        <v>40</v>
      </c>
      <c r="P102" s="4"/>
      <c r="Q102" s="4"/>
      <c r="R102" s="4" t="s">
        <v>34</v>
      </c>
    </row>
    <row r="103" spans="2:18" outlineLevel="2" x14ac:dyDescent="0.25">
      <c r="C103" s="4" t="s">
        <v>5</v>
      </c>
      <c r="D103" s="4" t="s">
        <v>12</v>
      </c>
      <c r="E103" s="4" t="s">
        <v>16</v>
      </c>
      <c r="F103" s="8">
        <v>45240</v>
      </c>
      <c r="G103" s="8">
        <v>45240</v>
      </c>
      <c r="H103" s="4" t="s">
        <v>113</v>
      </c>
      <c r="I103" s="5">
        <v>32460</v>
      </c>
      <c r="J103" s="5">
        <v>0</v>
      </c>
      <c r="K103" s="7">
        <v>285</v>
      </c>
      <c r="L103" s="7">
        <v>0</v>
      </c>
      <c r="M103" s="4" t="s">
        <v>104</v>
      </c>
      <c r="N103" s="4" t="s">
        <v>79</v>
      </c>
      <c r="O103" s="4" t="s">
        <v>40</v>
      </c>
      <c r="P103" s="4"/>
      <c r="Q103" s="4"/>
      <c r="R103" s="4" t="s">
        <v>34</v>
      </c>
    </row>
    <row r="104" spans="2:18" outlineLevel="1" x14ac:dyDescent="0.25">
      <c r="B104" s="3" t="s">
        <v>27</v>
      </c>
      <c r="K104" s="2">
        <v>300</v>
      </c>
      <c r="L104" s="2">
        <v>0</v>
      </c>
    </row>
    <row r="105" spans="2:18" outlineLevel="2" x14ac:dyDescent="0.25">
      <c r="C105" s="4" t="s">
        <v>5</v>
      </c>
      <c r="D105" s="4" t="s">
        <v>38</v>
      </c>
      <c r="E105" s="4" t="s">
        <v>85</v>
      </c>
      <c r="F105" s="8">
        <v>45234</v>
      </c>
      <c r="G105" s="8">
        <v>45234</v>
      </c>
      <c r="H105" s="4" t="s">
        <v>19</v>
      </c>
      <c r="I105" s="5">
        <v>36091</v>
      </c>
      <c r="J105" s="5">
        <v>0</v>
      </c>
      <c r="K105" s="7">
        <v>50</v>
      </c>
      <c r="L105" s="7">
        <v>0</v>
      </c>
      <c r="M105" s="4" t="s">
        <v>104</v>
      </c>
      <c r="N105" s="4" t="s">
        <v>79</v>
      </c>
      <c r="O105" s="4" t="s">
        <v>40</v>
      </c>
      <c r="P105" s="4"/>
      <c r="Q105" s="4"/>
      <c r="R105" s="4" t="s">
        <v>34</v>
      </c>
    </row>
    <row r="106" spans="2:18" outlineLevel="2" x14ac:dyDescent="0.25">
      <c r="C106" s="4" t="s">
        <v>5</v>
      </c>
      <c r="D106" s="4" t="s">
        <v>38</v>
      </c>
      <c r="E106" s="4" t="s">
        <v>85</v>
      </c>
      <c r="F106" s="8">
        <v>45236</v>
      </c>
      <c r="G106" s="8">
        <v>45236</v>
      </c>
      <c r="H106" s="4" t="s">
        <v>43</v>
      </c>
      <c r="I106" s="5">
        <v>36091</v>
      </c>
      <c r="J106" s="5">
        <v>0</v>
      </c>
      <c r="K106" s="7">
        <v>50</v>
      </c>
      <c r="L106" s="7">
        <v>0</v>
      </c>
      <c r="M106" s="4" t="s">
        <v>104</v>
      </c>
      <c r="N106" s="4" t="s">
        <v>79</v>
      </c>
      <c r="O106" s="4" t="s">
        <v>40</v>
      </c>
      <c r="P106" s="4"/>
      <c r="Q106" s="4"/>
      <c r="R106" s="4" t="s">
        <v>34</v>
      </c>
    </row>
    <row r="107" spans="2:18" outlineLevel="2" x14ac:dyDescent="0.25">
      <c r="C107" s="4" t="s">
        <v>5</v>
      </c>
      <c r="D107" s="4" t="s">
        <v>38</v>
      </c>
      <c r="E107" s="4" t="s">
        <v>85</v>
      </c>
      <c r="F107" s="8">
        <v>45238</v>
      </c>
      <c r="G107" s="8">
        <v>45238</v>
      </c>
      <c r="H107" s="4" t="s">
        <v>49</v>
      </c>
      <c r="I107" s="5">
        <v>36091</v>
      </c>
      <c r="J107" s="5">
        <v>0</v>
      </c>
      <c r="K107" s="7">
        <v>100</v>
      </c>
      <c r="L107" s="7">
        <v>0</v>
      </c>
      <c r="M107" s="4" t="s">
        <v>104</v>
      </c>
      <c r="N107" s="4" t="s">
        <v>79</v>
      </c>
      <c r="O107" s="4" t="s">
        <v>40</v>
      </c>
      <c r="P107" s="4"/>
      <c r="Q107" s="4"/>
      <c r="R107" s="4" t="s">
        <v>34</v>
      </c>
    </row>
    <row r="108" spans="2:18" outlineLevel="2" x14ac:dyDescent="0.25">
      <c r="C108" s="4" t="s">
        <v>5</v>
      </c>
      <c r="D108" s="4" t="s">
        <v>38</v>
      </c>
      <c r="E108" s="4" t="s">
        <v>85</v>
      </c>
      <c r="F108" s="8">
        <v>45239</v>
      </c>
      <c r="G108" s="8">
        <v>45239</v>
      </c>
      <c r="H108" s="4" t="s">
        <v>80</v>
      </c>
      <c r="I108" s="5">
        <v>36091</v>
      </c>
      <c r="J108" s="5">
        <v>0</v>
      </c>
      <c r="K108" s="7">
        <v>50</v>
      </c>
      <c r="L108" s="7">
        <v>0</v>
      </c>
      <c r="M108" s="4" t="s">
        <v>104</v>
      </c>
      <c r="N108" s="4" t="s">
        <v>79</v>
      </c>
      <c r="O108" s="4" t="s">
        <v>40</v>
      </c>
      <c r="P108" s="4"/>
      <c r="Q108" s="4"/>
      <c r="R108" s="4" t="s">
        <v>34</v>
      </c>
    </row>
    <row r="109" spans="2:18" outlineLevel="2" x14ac:dyDescent="0.25">
      <c r="C109" s="4" t="s">
        <v>5</v>
      </c>
      <c r="D109" s="4" t="s">
        <v>38</v>
      </c>
      <c r="E109" s="4" t="s">
        <v>85</v>
      </c>
      <c r="F109" s="8">
        <v>45240</v>
      </c>
      <c r="G109" s="8">
        <v>45240</v>
      </c>
      <c r="H109" s="4" t="s">
        <v>75</v>
      </c>
      <c r="I109" s="5">
        <v>36091</v>
      </c>
      <c r="J109" s="5">
        <v>0</v>
      </c>
      <c r="K109" s="7">
        <v>50</v>
      </c>
      <c r="L109" s="7">
        <v>0</v>
      </c>
      <c r="M109" s="4" t="s">
        <v>104</v>
      </c>
      <c r="N109" s="4" t="s">
        <v>79</v>
      </c>
      <c r="O109" s="4" t="s">
        <v>40</v>
      </c>
      <c r="P109" s="4"/>
      <c r="Q109" s="4"/>
      <c r="R109" s="4" t="s">
        <v>34</v>
      </c>
    </row>
    <row r="110" spans="2:18" outlineLevel="1" x14ac:dyDescent="0.25">
      <c r="B110" s="3" t="s">
        <v>102</v>
      </c>
      <c r="K110" s="2">
        <v>23</v>
      </c>
      <c r="L110" s="2">
        <v>0</v>
      </c>
    </row>
    <row r="111" spans="2:18" outlineLevel="2" x14ac:dyDescent="0.25">
      <c r="C111" s="4" t="s">
        <v>5</v>
      </c>
      <c r="D111" s="4" t="s">
        <v>32</v>
      </c>
      <c r="E111" s="4" t="s">
        <v>30</v>
      </c>
      <c r="F111" s="8">
        <v>45236</v>
      </c>
      <c r="G111" s="8">
        <v>45236</v>
      </c>
      <c r="H111" s="4" t="s">
        <v>43</v>
      </c>
      <c r="I111" s="5">
        <v>70831</v>
      </c>
      <c r="J111" s="5">
        <v>0</v>
      </c>
      <c r="K111" s="7">
        <v>10</v>
      </c>
      <c r="L111" s="7">
        <v>0</v>
      </c>
      <c r="M111" s="4" t="s">
        <v>104</v>
      </c>
      <c r="N111" s="4" t="s">
        <v>79</v>
      </c>
      <c r="O111" s="4" t="s">
        <v>40</v>
      </c>
      <c r="P111" s="4"/>
      <c r="Q111" s="4"/>
      <c r="R111" s="4" t="s">
        <v>34</v>
      </c>
    </row>
    <row r="112" spans="2:18" outlineLevel="2" x14ac:dyDescent="0.25">
      <c r="C112" s="4" t="s">
        <v>5</v>
      </c>
      <c r="D112" s="4" t="s">
        <v>32</v>
      </c>
      <c r="E112" s="4" t="s">
        <v>30</v>
      </c>
      <c r="F112" s="8">
        <v>45238</v>
      </c>
      <c r="G112" s="8">
        <v>45238</v>
      </c>
      <c r="H112" s="4" t="s">
        <v>54</v>
      </c>
      <c r="I112" s="5">
        <v>70831</v>
      </c>
      <c r="J112" s="5">
        <v>0</v>
      </c>
      <c r="K112" s="7">
        <v>10</v>
      </c>
      <c r="L112" s="7">
        <v>0</v>
      </c>
      <c r="M112" s="4" t="s">
        <v>104</v>
      </c>
      <c r="N112" s="4" t="s">
        <v>79</v>
      </c>
      <c r="O112" s="4" t="s">
        <v>40</v>
      </c>
      <c r="P112" s="4"/>
      <c r="Q112" s="4"/>
      <c r="R112" s="4" t="s">
        <v>34</v>
      </c>
    </row>
    <row r="113" spans="1:18" outlineLevel="2" x14ac:dyDescent="0.25">
      <c r="C113" s="4" t="s">
        <v>5</v>
      </c>
      <c r="D113" s="4" t="s">
        <v>32</v>
      </c>
      <c r="E113" s="4" t="s">
        <v>30</v>
      </c>
      <c r="F113" s="8">
        <v>45239</v>
      </c>
      <c r="G113" s="8">
        <v>45239</v>
      </c>
      <c r="H113" s="4" t="s">
        <v>80</v>
      </c>
      <c r="I113" s="5">
        <v>70831</v>
      </c>
      <c r="J113" s="5">
        <v>0</v>
      </c>
      <c r="K113" s="7">
        <v>1</v>
      </c>
      <c r="L113" s="7">
        <v>0</v>
      </c>
      <c r="M113" s="4" t="s">
        <v>104</v>
      </c>
      <c r="N113" s="4" t="s">
        <v>79</v>
      </c>
      <c r="O113" s="4" t="s">
        <v>40</v>
      </c>
      <c r="P113" s="4"/>
      <c r="Q113" s="4"/>
      <c r="R113" s="4" t="s">
        <v>34</v>
      </c>
    </row>
    <row r="114" spans="1:18" outlineLevel="2" x14ac:dyDescent="0.25">
      <c r="C114" s="4" t="s">
        <v>5</v>
      </c>
      <c r="D114" s="4" t="s">
        <v>32</v>
      </c>
      <c r="E114" s="4" t="s">
        <v>30</v>
      </c>
      <c r="F114" s="8">
        <v>45240</v>
      </c>
      <c r="G114" s="8">
        <v>45240</v>
      </c>
      <c r="H114" s="4" t="s">
        <v>18</v>
      </c>
      <c r="I114" s="5">
        <v>70831</v>
      </c>
      <c r="J114" s="5">
        <v>0</v>
      </c>
      <c r="K114" s="7">
        <v>2</v>
      </c>
      <c r="L114" s="7">
        <v>0</v>
      </c>
      <c r="M114" s="4" t="s">
        <v>104</v>
      </c>
      <c r="N114" s="4" t="s">
        <v>79</v>
      </c>
      <c r="O114" s="4" t="s">
        <v>40</v>
      </c>
      <c r="P114" s="4"/>
      <c r="Q114" s="4"/>
      <c r="R114" s="4" t="s">
        <v>34</v>
      </c>
    </row>
    <row r="115" spans="1:18" x14ac:dyDescent="0.25">
      <c r="A115" s="3" t="s">
        <v>51</v>
      </c>
      <c r="K115" s="2">
        <v>12303</v>
      </c>
      <c r="L115" s="2">
        <v>0</v>
      </c>
    </row>
    <row r="116" spans="1:18" outlineLevel="1" x14ac:dyDescent="0.25">
      <c r="B116" s="3" t="s">
        <v>90</v>
      </c>
      <c r="K116" s="2">
        <v>60</v>
      </c>
      <c r="L116" s="2">
        <v>0</v>
      </c>
    </row>
    <row r="117" spans="1:18" outlineLevel="2" x14ac:dyDescent="0.25">
      <c r="C117" s="4" t="s">
        <v>45</v>
      </c>
      <c r="D117" s="4" t="s">
        <v>35</v>
      </c>
      <c r="E117" s="4" t="s">
        <v>22</v>
      </c>
      <c r="F117" s="8">
        <v>45239</v>
      </c>
      <c r="G117" s="8">
        <v>45237</v>
      </c>
      <c r="H117" s="4" t="s">
        <v>52</v>
      </c>
      <c r="I117" s="5">
        <v>90825</v>
      </c>
      <c r="J117" s="5">
        <v>0</v>
      </c>
      <c r="K117" s="7">
        <v>60</v>
      </c>
      <c r="L117" s="7">
        <v>0</v>
      </c>
      <c r="M117" s="4" t="s">
        <v>104</v>
      </c>
      <c r="N117" s="4" t="s">
        <v>79</v>
      </c>
      <c r="O117" s="4" t="s">
        <v>40</v>
      </c>
      <c r="P117" s="4"/>
      <c r="Q117" s="4"/>
      <c r="R117" s="4" t="s">
        <v>34</v>
      </c>
    </row>
    <row r="118" spans="1:18" outlineLevel="1" x14ac:dyDescent="0.25">
      <c r="B118" s="3" t="s">
        <v>82</v>
      </c>
      <c r="K118" s="2">
        <v>180</v>
      </c>
      <c r="L118" s="2">
        <v>0</v>
      </c>
    </row>
    <row r="119" spans="1:18" outlineLevel="2" x14ac:dyDescent="0.25">
      <c r="C119" s="4" t="s">
        <v>45</v>
      </c>
      <c r="D119" s="4" t="s">
        <v>9</v>
      </c>
      <c r="E119" s="4" t="s">
        <v>84</v>
      </c>
      <c r="F119" s="8">
        <v>45237</v>
      </c>
      <c r="G119" s="8">
        <v>45235</v>
      </c>
      <c r="H119" s="4" t="s">
        <v>41</v>
      </c>
      <c r="I119" s="5">
        <v>74478</v>
      </c>
      <c r="J119" s="5">
        <v>0</v>
      </c>
      <c r="K119" s="7">
        <v>90</v>
      </c>
      <c r="L119" s="7">
        <v>0</v>
      </c>
      <c r="M119" s="4" t="s">
        <v>104</v>
      </c>
      <c r="N119" s="4" t="s">
        <v>79</v>
      </c>
      <c r="O119" s="4" t="s">
        <v>40</v>
      </c>
      <c r="P119" s="4"/>
      <c r="Q119" s="4"/>
      <c r="R119" s="4" t="s">
        <v>34</v>
      </c>
    </row>
    <row r="120" spans="1:18" outlineLevel="2" x14ac:dyDescent="0.25">
      <c r="C120" s="4" t="s">
        <v>45</v>
      </c>
      <c r="D120" s="4" t="s">
        <v>9</v>
      </c>
      <c r="E120" s="4" t="s">
        <v>84</v>
      </c>
      <c r="F120" s="8">
        <v>45241</v>
      </c>
      <c r="G120" s="8">
        <v>45239</v>
      </c>
      <c r="H120" s="4" t="s">
        <v>4</v>
      </c>
      <c r="I120" s="5">
        <v>74478</v>
      </c>
      <c r="J120" s="5">
        <v>0</v>
      </c>
      <c r="K120" s="7">
        <v>90</v>
      </c>
      <c r="L120" s="7">
        <v>0</v>
      </c>
      <c r="M120" s="4" t="s">
        <v>104</v>
      </c>
      <c r="N120" s="4" t="s">
        <v>79</v>
      </c>
      <c r="O120" s="4" t="s">
        <v>40</v>
      </c>
      <c r="P120" s="4"/>
      <c r="Q120" s="4"/>
      <c r="R120" s="4" t="s">
        <v>34</v>
      </c>
    </row>
    <row r="121" spans="1:18" outlineLevel="1" x14ac:dyDescent="0.25">
      <c r="B121" s="3" t="s">
        <v>55</v>
      </c>
      <c r="K121" s="2">
        <v>556</v>
      </c>
      <c r="L121" s="2">
        <v>0</v>
      </c>
    </row>
    <row r="122" spans="1:18" outlineLevel="2" x14ac:dyDescent="0.25">
      <c r="C122" s="4" t="s">
        <v>45</v>
      </c>
      <c r="D122" s="4" t="s">
        <v>99</v>
      </c>
      <c r="E122" s="4" t="s">
        <v>97</v>
      </c>
      <c r="F122" s="8">
        <v>45236</v>
      </c>
      <c r="G122" s="8">
        <v>45234</v>
      </c>
      <c r="H122" s="4" t="s">
        <v>64</v>
      </c>
      <c r="I122" s="5">
        <v>45000</v>
      </c>
      <c r="J122" s="5">
        <v>0</v>
      </c>
      <c r="K122" s="7">
        <v>170</v>
      </c>
      <c r="L122" s="7">
        <v>0</v>
      </c>
      <c r="M122" s="4" t="s">
        <v>104</v>
      </c>
      <c r="N122" s="4" t="s">
        <v>79</v>
      </c>
      <c r="O122" s="4" t="s">
        <v>40</v>
      </c>
      <c r="P122" s="4"/>
      <c r="Q122" s="4"/>
      <c r="R122" s="4" t="s">
        <v>34</v>
      </c>
    </row>
    <row r="123" spans="1:18" outlineLevel="2" x14ac:dyDescent="0.25">
      <c r="C123" s="4" t="s">
        <v>45</v>
      </c>
      <c r="D123" s="4" t="s">
        <v>99</v>
      </c>
      <c r="E123" s="4" t="s">
        <v>97</v>
      </c>
      <c r="F123" s="8">
        <v>45237</v>
      </c>
      <c r="G123" s="8">
        <v>45235</v>
      </c>
      <c r="H123" s="4" t="s">
        <v>37</v>
      </c>
      <c r="I123" s="5">
        <v>45000</v>
      </c>
      <c r="J123" s="5">
        <v>0</v>
      </c>
      <c r="K123" s="7">
        <v>85</v>
      </c>
      <c r="L123" s="7">
        <v>0</v>
      </c>
      <c r="M123" s="4" t="s">
        <v>104</v>
      </c>
      <c r="N123" s="4" t="s">
        <v>79</v>
      </c>
      <c r="O123" s="4" t="s">
        <v>40</v>
      </c>
      <c r="P123" s="4"/>
      <c r="Q123" s="4"/>
      <c r="R123" s="4" t="s">
        <v>34</v>
      </c>
    </row>
    <row r="124" spans="1:18" outlineLevel="2" x14ac:dyDescent="0.25">
      <c r="C124" s="4" t="s">
        <v>45</v>
      </c>
      <c r="D124" s="4" t="s">
        <v>99</v>
      </c>
      <c r="E124" s="4" t="s">
        <v>97</v>
      </c>
      <c r="F124" s="8">
        <v>45238</v>
      </c>
      <c r="G124" s="8">
        <v>45236</v>
      </c>
      <c r="H124" s="4" t="s">
        <v>78</v>
      </c>
      <c r="I124" s="5">
        <v>45000</v>
      </c>
      <c r="J124" s="5">
        <v>0</v>
      </c>
      <c r="K124" s="7">
        <v>46</v>
      </c>
      <c r="L124" s="7">
        <v>0</v>
      </c>
      <c r="M124" s="4" t="s">
        <v>104</v>
      </c>
      <c r="N124" s="4" t="s">
        <v>79</v>
      </c>
      <c r="O124" s="4" t="s">
        <v>40</v>
      </c>
      <c r="P124" s="4"/>
      <c r="Q124" s="4"/>
      <c r="R124" s="4" t="s">
        <v>34</v>
      </c>
    </row>
    <row r="125" spans="1:18" outlineLevel="2" x14ac:dyDescent="0.25">
      <c r="C125" s="4" t="s">
        <v>45</v>
      </c>
      <c r="D125" s="4" t="s">
        <v>99</v>
      </c>
      <c r="E125" s="4" t="s">
        <v>97</v>
      </c>
      <c r="F125" s="8">
        <v>45239</v>
      </c>
      <c r="G125" s="8">
        <v>45237</v>
      </c>
      <c r="H125" s="4" t="s">
        <v>52</v>
      </c>
      <c r="I125" s="5">
        <v>45000</v>
      </c>
      <c r="J125" s="5">
        <v>0</v>
      </c>
      <c r="K125" s="7">
        <v>170</v>
      </c>
      <c r="L125" s="7">
        <v>0</v>
      </c>
      <c r="M125" s="4" t="s">
        <v>104</v>
      </c>
      <c r="N125" s="4" t="s">
        <v>79</v>
      </c>
      <c r="O125" s="4" t="s">
        <v>40</v>
      </c>
      <c r="P125" s="4"/>
      <c r="Q125" s="4"/>
      <c r="R125" s="4" t="s">
        <v>34</v>
      </c>
    </row>
    <row r="126" spans="1:18" outlineLevel="2" x14ac:dyDescent="0.25">
      <c r="C126" s="4" t="s">
        <v>45</v>
      </c>
      <c r="D126" s="4" t="s">
        <v>99</v>
      </c>
      <c r="E126" s="4" t="s">
        <v>97</v>
      </c>
      <c r="F126" s="8">
        <v>45240</v>
      </c>
      <c r="G126" s="8">
        <v>45238</v>
      </c>
      <c r="H126" s="4" t="s">
        <v>21</v>
      </c>
      <c r="I126" s="5">
        <v>45000</v>
      </c>
      <c r="J126" s="5">
        <v>0</v>
      </c>
      <c r="K126" s="7">
        <v>85</v>
      </c>
      <c r="L126" s="7">
        <v>0</v>
      </c>
      <c r="M126" s="4" t="s">
        <v>104</v>
      </c>
      <c r="N126" s="4" t="s">
        <v>79</v>
      </c>
      <c r="O126" s="4" t="s">
        <v>40</v>
      </c>
      <c r="P126" s="4"/>
      <c r="Q126" s="4"/>
      <c r="R126" s="4" t="s">
        <v>34</v>
      </c>
    </row>
    <row r="127" spans="1:18" outlineLevel="1" x14ac:dyDescent="0.25">
      <c r="B127" s="3" t="s">
        <v>46</v>
      </c>
      <c r="K127" s="2">
        <v>3800</v>
      </c>
      <c r="L127" s="2">
        <v>0</v>
      </c>
    </row>
    <row r="128" spans="1:18" outlineLevel="2" x14ac:dyDescent="0.25">
      <c r="C128" s="4" t="s">
        <v>45</v>
      </c>
      <c r="D128" s="4" t="s">
        <v>15</v>
      </c>
      <c r="E128" s="4" t="s">
        <v>67</v>
      </c>
      <c r="F128" s="8">
        <v>45236</v>
      </c>
      <c r="G128" s="8">
        <v>45234</v>
      </c>
      <c r="H128" s="4" t="s">
        <v>64</v>
      </c>
      <c r="I128" s="5">
        <v>51561</v>
      </c>
      <c r="J128" s="5">
        <v>0</v>
      </c>
      <c r="K128" s="7">
        <v>140</v>
      </c>
      <c r="L128" s="7">
        <v>0</v>
      </c>
      <c r="M128" s="4" t="s">
        <v>104</v>
      </c>
      <c r="N128" s="4" t="s">
        <v>79</v>
      </c>
      <c r="O128" s="4" t="s">
        <v>40</v>
      </c>
      <c r="P128" s="4"/>
      <c r="Q128" s="4"/>
      <c r="R128" s="4" t="s">
        <v>34</v>
      </c>
    </row>
    <row r="129" spans="2:18" outlineLevel="2" x14ac:dyDescent="0.25">
      <c r="C129" s="4" t="s">
        <v>45</v>
      </c>
      <c r="D129" s="4" t="s">
        <v>15</v>
      </c>
      <c r="E129" s="4" t="s">
        <v>67</v>
      </c>
      <c r="F129" s="8">
        <v>45236</v>
      </c>
      <c r="G129" s="8">
        <v>45234</v>
      </c>
      <c r="H129" s="4" t="s">
        <v>64</v>
      </c>
      <c r="I129" s="5">
        <v>51561</v>
      </c>
      <c r="J129" s="5">
        <v>0</v>
      </c>
      <c r="K129" s="7">
        <v>980</v>
      </c>
      <c r="L129" s="7">
        <v>0</v>
      </c>
      <c r="M129" s="4" t="s">
        <v>104</v>
      </c>
      <c r="N129" s="4" t="s">
        <v>79</v>
      </c>
      <c r="O129" s="4" t="s">
        <v>40</v>
      </c>
      <c r="P129" s="4"/>
      <c r="Q129" s="4"/>
      <c r="R129" s="4" t="s">
        <v>34</v>
      </c>
    </row>
    <row r="130" spans="2:18" outlineLevel="2" x14ac:dyDescent="0.25">
      <c r="C130" s="4" t="s">
        <v>45</v>
      </c>
      <c r="D130" s="4" t="s">
        <v>15</v>
      </c>
      <c r="E130" s="4" t="s">
        <v>67</v>
      </c>
      <c r="F130" s="8">
        <v>45237</v>
      </c>
      <c r="G130" s="8">
        <v>45235</v>
      </c>
      <c r="H130" s="4" t="s">
        <v>41</v>
      </c>
      <c r="I130" s="5">
        <v>51561</v>
      </c>
      <c r="J130" s="5">
        <v>0</v>
      </c>
      <c r="K130" s="7">
        <v>560</v>
      </c>
      <c r="L130" s="7">
        <v>0</v>
      </c>
      <c r="M130" s="4" t="s">
        <v>104</v>
      </c>
      <c r="N130" s="4" t="s">
        <v>79</v>
      </c>
      <c r="O130" s="4" t="s">
        <v>40</v>
      </c>
      <c r="P130" s="4"/>
      <c r="Q130" s="4"/>
      <c r="R130" s="4" t="s">
        <v>34</v>
      </c>
    </row>
    <row r="131" spans="2:18" outlineLevel="2" x14ac:dyDescent="0.25">
      <c r="C131" s="4" t="s">
        <v>45</v>
      </c>
      <c r="D131" s="4" t="s">
        <v>15</v>
      </c>
      <c r="E131" s="4" t="s">
        <v>67</v>
      </c>
      <c r="F131" s="8">
        <v>45238</v>
      </c>
      <c r="G131" s="8">
        <v>45236</v>
      </c>
      <c r="H131" s="4" t="s">
        <v>78</v>
      </c>
      <c r="I131" s="5">
        <v>51561</v>
      </c>
      <c r="J131" s="5">
        <v>0</v>
      </c>
      <c r="K131" s="7">
        <v>160</v>
      </c>
      <c r="L131" s="7">
        <v>0</v>
      </c>
      <c r="M131" s="4" t="s">
        <v>104</v>
      </c>
      <c r="N131" s="4" t="s">
        <v>79</v>
      </c>
      <c r="O131" s="4" t="s">
        <v>40</v>
      </c>
      <c r="P131" s="4"/>
      <c r="Q131" s="4"/>
      <c r="R131" s="4" t="s">
        <v>34</v>
      </c>
    </row>
    <row r="132" spans="2:18" outlineLevel="2" x14ac:dyDescent="0.25">
      <c r="C132" s="4" t="s">
        <v>45</v>
      </c>
      <c r="D132" s="4" t="s">
        <v>15</v>
      </c>
      <c r="E132" s="4" t="s">
        <v>67</v>
      </c>
      <c r="F132" s="8">
        <v>45238</v>
      </c>
      <c r="G132" s="8">
        <v>45236</v>
      </c>
      <c r="H132" s="4" t="s">
        <v>24</v>
      </c>
      <c r="I132" s="5">
        <v>51561</v>
      </c>
      <c r="J132" s="5">
        <v>0</v>
      </c>
      <c r="K132" s="7">
        <v>560</v>
      </c>
      <c r="L132" s="7">
        <v>0</v>
      </c>
      <c r="M132" s="4" t="s">
        <v>104</v>
      </c>
      <c r="N132" s="4" t="s">
        <v>79</v>
      </c>
      <c r="O132" s="4" t="s">
        <v>40</v>
      </c>
      <c r="P132" s="4"/>
      <c r="Q132" s="4"/>
      <c r="R132" s="4" t="s">
        <v>34</v>
      </c>
    </row>
    <row r="133" spans="2:18" outlineLevel="2" x14ac:dyDescent="0.25">
      <c r="C133" s="4" t="s">
        <v>45</v>
      </c>
      <c r="D133" s="4" t="s">
        <v>15</v>
      </c>
      <c r="E133" s="4" t="s">
        <v>67</v>
      </c>
      <c r="F133" s="8">
        <v>45239</v>
      </c>
      <c r="G133" s="8">
        <v>45236</v>
      </c>
      <c r="H133" s="4" t="s">
        <v>25</v>
      </c>
      <c r="I133" s="5">
        <v>51561</v>
      </c>
      <c r="J133" s="5">
        <v>0</v>
      </c>
      <c r="K133" s="7">
        <v>1400</v>
      </c>
      <c r="L133" s="7">
        <v>0</v>
      </c>
      <c r="M133" s="4" t="s">
        <v>104</v>
      </c>
      <c r="N133" s="4" t="s">
        <v>79</v>
      </c>
      <c r="O133" s="4" t="s">
        <v>40</v>
      </c>
      <c r="P133" s="4"/>
      <c r="Q133" s="4"/>
      <c r="R133" s="4" t="s">
        <v>34</v>
      </c>
    </row>
    <row r="134" spans="2:18" outlineLevel="1" x14ac:dyDescent="0.25">
      <c r="B134" s="3" t="s">
        <v>107</v>
      </c>
      <c r="K134" s="2">
        <v>540</v>
      </c>
      <c r="L134" s="2">
        <v>0</v>
      </c>
    </row>
    <row r="135" spans="2:18" outlineLevel="2" x14ac:dyDescent="0.25">
      <c r="C135" s="4" t="s">
        <v>45</v>
      </c>
      <c r="D135" s="4" t="s">
        <v>39</v>
      </c>
      <c r="E135" s="4" t="s">
        <v>61</v>
      </c>
      <c r="F135" s="8">
        <v>45236</v>
      </c>
      <c r="G135" s="8">
        <v>45234</v>
      </c>
      <c r="H135" s="4" t="s">
        <v>64</v>
      </c>
      <c r="I135" s="5">
        <v>81803</v>
      </c>
      <c r="J135" s="5">
        <v>0</v>
      </c>
      <c r="K135" s="7">
        <v>180</v>
      </c>
      <c r="L135" s="7">
        <v>0</v>
      </c>
      <c r="M135" s="4" t="s">
        <v>104</v>
      </c>
      <c r="N135" s="4" t="s">
        <v>79</v>
      </c>
      <c r="O135" s="4" t="s">
        <v>40</v>
      </c>
      <c r="P135" s="4"/>
      <c r="Q135" s="4"/>
      <c r="R135" s="4" t="s">
        <v>34</v>
      </c>
    </row>
    <row r="136" spans="2:18" outlineLevel="2" x14ac:dyDescent="0.25">
      <c r="C136" s="4" t="s">
        <v>45</v>
      </c>
      <c r="D136" s="4" t="s">
        <v>39</v>
      </c>
      <c r="E136" s="4" t="s">
        <v>61</v>
      </c>
      <c r="F136" s="8">
        <v>45237</v>
      </c>
      <c r="G136" s="8">
        <v>45235</v>
      </c>
      <c r="H136" s="4" t="s">
        <v>37</v>
      </c>
      <c r="I136" s="5">
        <v>81803</v>
      </c>
      <c r="J136" s="5">
        <v>0</v>
      </c>
      <c r="K136" s="7">
        <v>90</v>
      </c>
      <c r="L136" s="7">
        <v>0</v>
      </c>
      <c r="M136" s="4" t="s">
        <v>104</v>
      </c>
      <c r="N136" s="4" t="s">
        <v>79</v>
      </c>
      <c r="O136" s="4" t="s">
        <v>40</v>
      </c>
      <c r="P136" s="4"/>
      <c r="Q136" s="4"/>
      <c r="R136" s="4" t="s">
        <v>34</v>
      </c>
    </row>
    <row r="137" spans="2:18" outlineLevel="2" x14ac:dyDescent="0.25">
      <c r="C137" s="4" t="s">
        <v>45</v>
      </c>
      <c r="D137" s="4" t="s">
        <v>39</v>
      </c>
      <c r="E137" s="4" t="s">
        <v>61</v>
      </c>
      <c r="F137" s="8">
        <v>45238</v>
      </c>
      <c r="G137" s="8">
        <v>45236</v>
      </c>
      <c r="H137" s="4" t="s">
        <v>17</v>
      </c>
      <c r="I137" s="5">
        <v>81803</v>
      </c>
      <c r="J137" s="5">
        <v>0</v>
      </c>
      <c r="K137" s="7">
        <v>90</v>
      </c>
      <c r="L137" s="7">
        <v>0</v>
      </c>
      <c r="M137" s="4" t="s">
        <v>104</v>
      </c>
      <c r="N137" s="4" t="s">
        <v>79</v>
      </c>
      <c r="O137" s="4" t="s">
        <v>40</v>
      </c>
      <c r="P137" s="4"/>
      <c r="Q137" s="4"/>
      <c r="R137" s="4" t="s">
        <v>34</v>
      </c>
    </row>
    <row r="138" spans="2:18" outlineLevel="2" x14ac:dyDescent="0.25">
      <c r="C138" s="4" t="s">
        <v>45</v>
      </c>
      <c r="D138" s="4" t="s">
        <v>39</v>
      </c>
      <c r="E138" s="4" t="s">
        <v>61</v>
      </c>
      <c r="F138" s="8">
        <v>45239</v>
      </c>
      <c r="G138" s="8">
        <v>45236</v>
      </c>
      <c r="H138" s="4" t="s">
        <v>25</v>
      </c>
      <c r="I138" s="5">
        <v>81803</v>
      </c>
      <c r="J138" s="5">
        <v>0</v>
      </c>
      <c r="K138" s="7">
        <v>90</v>
      </c>
      <c r="L138" s="7">
        <v>0</v>
      </c>
      <c r="M138" s="4" t="s">
        <v>104</v>
      </c>
      <c r="N138" s="4" t="s">
        <v>79</v>
      </c>
      <c r="O138" s="4" t="s">
        <v>40</v>
      </c>
      <c r="P138" s="4"/>
      <c r="Q138" s="4"/>
      <c r="R138" s="4" t="s">
        <v>34</v>
      </c>
    </row>
    <row r="139" spans="2:18" outlineLevel="2" x14ac:dyDescent="0.25">
      <c r="C139" s="4" t="s">
        <v>45</v>
      </c>
      <c r="D139" s="4" t="s">
        <v>39</v>
      </c>
      <c r="E139" s="4" t="s">
        <v>61</v>
      </c>
      <c r="F139" s="8">
        <v>45241</v>
      </c>
      <c r="G139" s="8">
        <v>45239</v>
      </c>
      <c r="H139" s="4" t="s">
        <v>4</v>
      </c>
      <c r="I139" s="5">
        <v>81803</v>
      </c>
      <c r="J139" s="5">
        <v>0</v>
      </c>
      <c r="K139" s="7">
        <v>90</v>
      </c>
      <c r="L139" s="7">
        <v>0</v>
      </c>
      <c r="M139" s="4" t="s">
        <v>104</v>
      </c>
      <c r="N139" s="4" t="s">
        <v>79</v>
      </c>
      <c r="O139" s="4" t="s">
        <v>40</v>
      </c>
      <c r="P139" s="4"/>
      <c r="Q139" s="4"/>
      <c r="R139" s="4" t="s">
        <v>34</v>
      </c>
    </row>
    <row r="140" spans="2:18" outlineLevel="1" x14ac:dyDescent="0.25">
      <c r="B140" s="3" t="s">
        <v>23</v>
      </c>
      <c r="K140" s="2">
        <v>300</v>
      </c>
      <c r="L140" s="2">
        <v>0</v>
      </c>
    </row>
    <row r="141" spans="2:18" outlineLevel="2" x14ac:dyDescent="0.25">
      <c r="C141" s="4" t="s">
        <v>45</v>
      </c>
      <c r="D141" s="4" t="s">
        <v>57</v>
      </c>
      <c r="E141" s="4" t="s">
        <v>66</v>
      </c>
      <c r="F141" s="8">
        <v>45236</v>
      </c>
      <c r="G141" s="8">
        <v>45234</v>
      </c>
      <c r="H141" s="4" t="s">
        <v>64</v>
      </c>
      <c r="I141" s="5">
        <v>43000</v>
      </c>
      <c r="J141" s="5">
        <v>0</v>
      </c>
      <c r="K141" s="7">
        <v>85</v>
      </c>
      <c r="L141" s="7">
        <v>0</v>
      </c>
      <c r="M141" s="4" t="s">
        <v>104</v>
      </c>
      <c r="N141" s="4" t="s">
        <v>79</v>
      </c>
      <c r="O141" s="4" t="s">
        <v>40</v>
      </c>
      <c r="P141" s="4"/>
      <c r="Q141" s="4"/>
      <c r="R141" s="4" t="s">
        <v>34</v>
      </c>
    </row>
    <row r="142" spans="2:18" outlineLevel="2" x14ac:dyDescent="0.25">
      <c r="C142" s="4" t="s">
        <v>45</v>
      </c>
      <c r="D142" s="4" t="s">
        <v>57</v>
      </c>
      <c r="E142" s="4" t="s">
        <v>66</v>
      </c>
      <c r="F142" s="8">
        <v>45237</v>
      </c>
      <c r="G142" s="8">
        <v>45235</v>
      </c>
      <c r="H142" s="4" t="s">
        <v>37</v>
      </c>
      <c r="I142" s="5">
        <v>43000</v>
      </c>
      <c r="J142" s="5">
        <v>0</v>
      </c>
      <c r="K142" s="7">
        <v>85</v>
      </c>
      <c r="L142" s="7">
        <v>0</v>
      </c>
      <c r="M142" s="4" t="s">
        <v>104</v>
      </c>
      <c r="N142" s="4" t="s">
        <v>79</v>
      </c>
      <c r="O142" s="4" t="s">
        <v>40</v>
      </c>
      <c r="P142" s="4"/>
      <c r="Q142" s="4"/>
      <c r="R142" s="4" t="s">
        <v>34</v>
      </c>
    </row>
    <row r="143" spans="2:18" outlineLevel="2" x14ac:dyDescent="0.25">
      <c r="C143" s="4" t="s">
        <v>45</v>
      </c>
      <c r="D143" s="4" t="s">
        <v>57</v>
      </c>
      <c r="E143" s="4" t="s">
        <v>66</v>
      </c>
      <c r="F143" s="8">
        <v>45238</v>
      </c>
      <c r="G143" s="8">
        <v>45236</v>
      </c>
      <c r="H143" s="4" t="s">
        <v>78</v>
      </c>
      <c r="I143" s="5">
        <v>43000</v>
      </c>
      <c r="J143" s="5">
        <v>0</v>
      </c>
      <c r="K143" s="7">
        <v>45</v>
      </c>
      <c r="L143" s="7">
        <v>0</v>
      </c>
      <c r="M143" s="4" t="s">
        <v>104</v>
      </c>
      <c r="N143" s="4" t="s">
        <v>79</v>
      </c>
      <c r="O143" s="4" t="s">
        <v>40</v>
      </c>
      <c r="P143" s="4"/>
      <c r="Q143" s="4"/>
      <c r="R143" s="4" t="s">
        <v>34</v>
      </c>
    </row>
    <row r="144" spans="2:18" outlineLevel="2" x14ac:dyDescent="0.25">
      <c r="C144" s="4" t="s">
        <v>45</v>
      </c>
      <c r="D144" s="4" t="s">
        <v>57</v>
      </c>
      <c r="E144" s="4" t="s">
        <v>66</v>
      </c>
      <c r="F144" s="8">
        <v>45240</v>
      </c>
      <c r="G144" s="8">
        <v>45238</v>
      </c>
      <c r="H144" s="4" t="s">
        <v>21</v>
      </c>
      <c r="I144" s="5">
        <v>43000</v>
      </c>
      <c r="J144" s="5">
        <v>0</v>
      </c>
      <c r="K144" s="7">
        <v>85</v>
      </c>
      <c r="L144" s="7">
        <v>0</v>
      </c>
      <c r="M144" s="4" t="s">
        <v>104</v>
      </c>
      <c r="N144" s="4" t="s">
        <v>79</v>
      </c>
      <c r="O144" s="4" t="s">
        <v>40</v>
      </c>
      <c r="P144" s="4"/>
      <c r="Q144" s="4"/>
      <c r="R144" s="4" t="s">
        <v>34</v>
      </c>
    </row>
    <row r="145" spans="2:18" outlineLevel="1" x14ac:dyDescent="0.25">
      <c r="B145" s="3" t="s">
        <v>47</v>
      </c>
      <c r="K145" s="2">
        <v>104</v>
      </c>
      <c r="L145" s="2">
        <v>0</v>
      </c>
    </row>
    <row r="146" spans="2:18" outlineLevel="2" x14ac:dyDescent="0.25">
      <c r="C146" s="4" t="s">
        <v>45</v>
      </c>
      <c r="D146" s="4" t="s">
        <v>108</v>
      </c>
      <c r="E146" s="4" t="s">
        <v>93</v>
      </c>
      <c r="F146" s="8">
        <v>45236</v>
      </c>
      <c r="G146" s="8">
        <v>45234</v>
      </c>
      <c r="H146" s="4" t="s">
        <v>64</v>
      </c>
      <c r="I146" s="5">
        <v>71375</v>
      </c>
      <c r="J146" s="5">
        <v>0</v>
      </c>
      <c r="K146" s="7">
        <v>52</v>
      </c>
      <c r="L146" s="7">
        <v>0</v>
      </c>
      <c r="M146" s="4" t="s">
        <v>104</v>
      </c>
      <c r="N146" s="4" t="s">
        <v>79</v>
      </c>
      <c r="O146" s="4" t="s">
        <v>40</v>
      </c>
      <c r="P146" s="4"/>
      <c r="Q146" s="4"/>
      <c r="R146" s="4" t="s">
        <v>34</v>
      </c>
    </row>
    <row r="147" spans="2:18" outlineLevel="2" x14ac:dyDescent="0.25">
      <c r="C147" s="4" t="s">
        <v>45</v>
      </c>
      <c r="D147" s="4" t="s">
        <v>108</v>
      </c>
      <c r="E147" s="4" t="s">
        <v>93</v>
      </c>
      <c r="F147" s="8">
        <v>45241</v>
      </c>
      <c r="G147" s="8">
        <v>45239</v>
      </c>
      <c r="H147" s="4" t="s">
        <v>4</v>
      </c>
      <c r="I147" s="5">
        <v>71375</v>
      </c>
      <c r="J147" s="5">
        <v>0</v>
      </c>
      <c r="K147" s="7">
        <v>52</v>
      </c>
      <c r="L147" s="7">
        <v>0</v>
      </c>
      <c r="M147" s="4" t="s">
        <v>104</v>
      </c>
      <c r="N147" s="4" t="s">
        <v>79</v>
      </c>
      <c r="O147" s="4" t="s">
        <v>40</v>
      </c>
      <c r="P147" s="4"/>
      <c r="Q147" s="4"/>
      <c r="R147" s="4" t="s">
        <v>34</v>
      </c>
    </row>
    <row r="148" spans="2:18" outlineLevel="1" x14ac:dyDescent="0.25">
      <c r="B148" s="3" t="s">
        <v>105</v>
      </c>
      <c r="K148" s="2">
        <v>458</v>
      </c>
      <c r="L148" s="2">
        <v>0</v>
      </c>
    </row>
    <row r="149" spans="2:18" outlineLevel="2" x14ac:dyDescent="0.25">
      <c r="C149" s="4" t="s">
        <v>45</v>
      </c>
      <c r="D149" s="4" t="s">
        <v>20</v>
      </c>
      <c r="E149" s="4" t="s">
        <v>112</v>
      </c>
      <c r="F149" s="8">
        <v>45236</v>
      </c>
      <c r="G149" s="8">
        <v>45234</v>
      </c>
      <c r="H149" s="4" t="s">
        <v>64</v>
      </c>
      <c r="I149" s="5">
        <v>36000</v>
      </c>
      <c r="J149" s="5">
        <v>0</v>
      </c>
      <c r="K149" s="7">
        <v>85</v>
      </c>
      <c r="L149" s="7">
        <v>0</v>
      </c>
      <c r="M149" s="4" t="s">
        <v>104</v>
      </c>
      <c r="N149" s="4" t="s">
        <v>79</v>
      </c>
      <c r="O149" s="4" t="s">
        <v>40</v>
      </c>
      <c r="P149" s="4"/>
      <c r="Q149" s="4"/>
      <c r="R149" s="4" t="s">
        <v>34</v>
      </c>
    </row>
    <row r="150" spans="2:18" outlineLevel="2" x14ac:dyDescent="0.25">
      <c r="C150" s="4" t="s">
        <v>45</v>
      </c>
      <c r="D150" s="4" t="s">
        <v>20</v>
      </c>
      <c r="E150" s="4" t="s">
        <v>112</v>
      </c>
      <c r="F150" s="8">
        <v>45237</v>
      </c>
      <c r="G150" s="8">
        <v>45235</v>
      </c>
      <c r="H150" s="4" t="s">
        <v>37</v>
      </c>
      <c r="I150" s="5">
        <v>36000</v>
      </c>
      <c r="J150" s="5">
        <v>0</v>
      </c>
      <c r="K150" s="7">
        <v>170</v>
      </c>
      <c r="L150" s="7">
        <v>0</v>
      </c>
      <c r="M150" s="4" t="s">
        <v>104</v>
      </c>
      <c r="N150" s="4" t="s">
        <v>79</v>
      </c>
      <c r="O150" s="4" t="s">
        <v>40</v>
      </c>
      <c r="P150" s="4"/>
      <c r="Q150" s="4"/>
      <c r="R150" s="4" t="s">
        <v>34</v>
      </c>
    </row>
    <row r="151" spans="2:18" outlineLevel="2" x14ac:dyDescent="0.25">
      <c r="C151" s="4" t="s">
        <v>45</v>
      </c>
      <c r="D151" s="4" t="s">
        <v>20</v>
      </c>
      <c r="E151" s="4" t="s">
        <v>112</v>
      </c>
      <c r="F151" s="8">
        <v>45238</v>
      </c>
      <c r="G151" s="8">
        <v>45236</v>
      </c>
      <c r="H151" s="4" t="s">
        <v>78</v>
      </c>
      <c r="I151" s="5">
        <v>36000</v>
      </c>
      <c r="J151" s="5">
        <v>0</v>
      </c>
      <c r="K151" s="7">
        <v>58</v>
      </c>
      <c r="L151" s="7">
        <v>0</v>
      </c>
      <c r="M151" s="4" t="s">
        <v>104</v>
      </c>
      <c r="N151" s="4" t="s">
        <v>79</v>
      </c>
      <c r="O151" s="4" t="s">
        <v>40</v>
      </c>
      <c r="P151" s="4"/>
      <c r="Q151" s="4"/>
      <c r="R151" s="4" t="s">
        <v>34</v>
      </c>
    </row>
    <row r="152" spans="2:18" outlineLevel="2" x14ac:dyDescent="0.25">
      <c r="C152" s="4" t="s">
        <v>45</v>
      </c>
      <c r="D152" s="4" t="s">
        <v>20</v>
      </c>
      <c r="E152" s="4" t="s">
        <v>112</v>
      </c>
      <c r="F152" s="8">
        <v>45239</v>
      </c>
      <c r="G152" s="8">
        <v>45237</v>
      </c>
      <c r="H152" s="4" t="s">
        <v>52</v>
      </c>
      <c r="I152" s="5">
        <v>36000</v>
      </c>
      <c r="J152" s="5">
        <v>0</v>
      </c>
      <c r="K152" s="7">
        <v>60</v>
      </c>
      <c r="L152" s="7">
        <v>0</v>
      </c>
      <c r="M152" s="4" t="s">
        <v>104</v>
      </c>
      <c r="N152" s="4" t="s">
        <v>79</v>
      </c>
      <c r="O152" s="4" t="s">
        <v>40</v>
      </c>
      <c r="P152" s="4"/>
      <c r="Q152" s="4"/>
      <c r="R152" s="4" t="s">
        <v>34</v>
      </c>
    </row>
    <row r="153" spans="2:18" outlineLevel="2" x14ac:dyDescent="0.25">
      <c r="C153" s="4" t="s">
        <v>45</v>
      </c>
      <c r="D153" s="4" t="s">
        <v>20</v>
      </c>
      <c r="E153" s="4" t="s">
        <v>112</v>
      </c>
      <c r="F153" s="8">
        <v>45241</v>
      </c>
      <c r="G153" s="8">
        <v>45239</v>
      </c>
      <c r="H153" s="4" t="s">
        <v>4</v>
      </c>
      <c r="I153" s="5">
        <v>36000</v>
      </c>
      <c r="J153" s="5">
        <v>0</v>
      </c>
      <c r="K153" s="7">
        <v>85</v>
      </c>
      <c r="L153" s="7">
        <v>0</v>
      </c>
      <c r="M153" s="4" t="s">
        <v>104</v>
      </c>
      <c r="N153" s="4" t="s">
        <v>79</v>
      </c>
      <c r="O153" s="4" t="s">
        <v>40</v>
      </c>
      <c r="P153" s="4"/>
      <c r="Q153" s="4"/>
      <c r="R153" s="4" t="s">
        <v>34</v>
      </c>
    </row>
    <row r="154" spans="2:18" outlineLevel="1" x14ac:dyDescent="0.25">
      <c r="B154" s="3" t="s">
        <v>0</v>
      </c>
      <c r="K154" s="2">
        <v>2853</v>
      </c>
      <c r="L154" s="2">
        <v>0</v>
      </c>
    </row>
    <row r="155" spans="2:18" outlineLevel="2" x14ac:dyDescent="0.25">
      <c r="C155" s="4" t="s">
        <v>45</v>
      </c>
      <c r="D155" s="4" t="s">
        <v>109</v>
      </c>
      <c r="E155" s="4" t="s">
        <v>68</v>
      </c>
      <c r="F155" s="8">
        <v>45236</v>
      </c>
      <c r="G155" s="8">
        <v>45234</v>
      </c>
      <c r="H155" s="4" t="s">
        <v>64</v>
      </c>
      <c r="I155" s="5">
        <v>69375</v>
      </c>
      <c r="J155" s="5">
        <v>0</v>
      </c>
      <c r="K155" s="7">
        <v>312</v>
      </c>
      <c r="L155" s="7">
        <v>0</v>
      </c>
      <c r="M155" s="4" t="s">
        <v>104</v>
      </c>
      <c r="N155" s="4" t="s">
        <v>79</v>
      </c>
      <c r="O155" s="4" t="s">
        <v>40</v>
      </c>
      <c r="P155" s="4"/>
      <c r="Q155" s="4"/>
      <c r="R155" s="4" t="s">
        <v>34</v>
      </c>
    </row>
    <row r="156" spans="2:18" outlineLevel="2" x14ac:dyDescent="0.25">
      <c r="C156" s="4" t="s">
        <v>45</v>
      </c>
      <c r="D156" s="4" t="s">
        <v>109</v>
      </c>
      <c r="E156" s="4" t="s">
        <v>68</v>
      </c>
      <c r="F156" s="8">
        <v>45236</v>
      </c>
      <c r="G156" s="8">
        <v>45234</v>
      </c>
      <c r="H156" s="4" t="s">
        <v>64</v>
      </c>
      <c r="I156" s="5">
        <v>69375</v>
      </c>
      <c r="J156" s="5">
        <v>0</v>
      </c>
      <c r="K156" s="7">
        <v>208</v>
      </c>
      <c r="L156" s="7">
        <v>0</v>
      </c>
      <c r="M156" s="4" t="s">
        <v>104</v>
      </c>
      <c r="N156" s="4" t="s">
        <v>79</v>
      </c>
      <c r="O156" s="4" t="s">
        <v>40</v>
      </c>
      <c r="P156" s="4"/>
      <c r="Q156" s="4"/>
      <c r="R156" s="4" t="s">
        <v>34</v>
      </c>
    </row>
    <row r="157" spans="2:18" outlineLevel="2" x14ac:dyDescent="0.25">
      <c r="C157" s="4" t="s">
        <v>45</v>
      </c>
      <c r="D157" s="4" t="s">
        <v>109</v>
      </c>
      <c r="E157" s="4" t="s">
        <v>68</v>
      </c>
      <c r="F157" s="8">
        <v>45237</v>
      </c>
      <c r="G157" s="8">
        <v>45235</v>
      </c>
      <c r="H157" s="4" t="s">
        <v>41</v>
      </c>
      <c r="I157" s="5">
        <v>69375</v>
      </c>
      <c r="J157" s="5">
        <v>0</v>
      </c>
      <c r="K157" s="7">
        <v>520</v>
      </c>
      <c r="L157" s="7">
        <v>0</v>
      </c>
      <c r="M157" s="4" t="s">
        <v>104</v>
      </c>
      <c r="N157" s="4" t="s">
        <v>79</v>
      </c>
      <c r="O157" s="4" t="s">
        <v>40</v>
      </c>
      <c r="P157" s="4"/>
      <c r="Q157" s="4"/>
      <c r="R157" s="4" t="s">
        <v>34</v>
      </c>
    </row>
    <row r="158" spans="2:18" outlineLevel="2" x14ac:dyDescent="0.25">
      <c r="C158" s="4" t="s">
        <v>45</v>
      </c>
      <c r="D158" s="4" t="s">
        <v>109</v>
      </c>
      <c r="E158" s="4" t="s">
        <v>68</v>
      </c>
      <c r="F158" s="8">
        <v>45238</v>
      </c>
      <c r="G158" s="8">
        <v>45236</v>
      </c>
      <c r="H158" s="4" t="s">
        <v>78</v>
      </c>
      <c r="I158" s="5">
        <v>69375</v>
      </c>
      <c r="J158" s="5">
        <v>0</v>
      </c>
      <c r="K158" s="7">
        <v>129</v>
      </c>
      <c r="L158" s="7">
        <v>0</v>
      </c>
      <c r="M158" s="4" t="s">
        <v>104</v>
      </c>
      <c r="N158" s="4" t="s">
        <v>79</v>
      </c>
      <c r="O158" s="4" t="s">
        <v>40</v>
      </c>
      <c r="P158" s="4"/>
      <c r="Q158" s="4"/>
      <c r="R158" s="4" t="s">
        <v>34</v>
      </c>
    </row>
    <row r="159" spans="2:18" outlineLevel="2" x14ac:dyDescent="0.25">
      <c r="C159" s="4" t="s">
        <v>45</v>
      </c>
      <c r="D159" s="4" t="s">
        <v>109</v>
      </c>
      <c r="E159" s="4" t="s">
        <v>68</v>
      </c>
      <c r="F159" s="8">
        <v>45238</v>
      </c>
      <c r="G159" s="8">
        <v>45236</v>
      </c>
      <c r="H159" s="4" t="s">
        <v>24</v>
      </c>
      <c r="I159" s="5">
        <v>69375</v>
      </c>
      <c r="J159" s="5">
        <v>0</v>
      </c>
      <c r="K159" s="7">
        <v>520</v>
      </c>
      <c r="L159" s="7">
        <v>0</v>
      </c>
      <c r="M159" s="4" t="s">
        <v>104</v>
      </c>
      <c r="N159" s="4" t="s">
        <v>79</v>
      </c>
      <c r="O159" s="4" t="s">
        <v>40</v>
      </c>
      <c r="P159" s="4"/>
      <c r="Q159" s="4"/>
      <c r="R159" s="4" t="s">
        <v>34</v>
      </c>
    </row>
    <row r="160" spans="2:18" outlineLevel="2" x14ac:dyDescent="0.25">
      <c r="C160" s="4" t="s">
        <v>45</v>
      </c>
      <c r="D160" s="4" t="s">
        <v>109</v>
      </c>
      <c r="E160" s="4" t="s">
        <v>68</v>
      </c>
      <c r="F160" s="8">
        <v>45239</v>
      </c>
      <c r="G160" s="8">
        <v>45236</v>
      </c>
      <c r="H160" s="4" t="s">
        <v>25</v>
      </c>
      <c r="I160" s="5">
        <v>69375</v>
      </c>
      <c r="J160" s="5">
        <v>0</v>
      </c>
      <c r="K160" s="7">
        <v>624</v>
      </c>
      <c r="L160" s="7">
        <v>0</v>
      </c>
      <c r="M160" s="4" t="s">
        <v>104</v>
      </c>
      <c r="N160" s="4" t="s">
        <v>79</v>
      </c>
      <c r="O160" s="4" t="s">
        <v>40</v>
      </c>
      <c r="P160" s="4"/>
      <c r="Q160" s="4"/>
      <c r="R160" s="4" t="s">
        <v>34</v>
      </c>
    </row>
    <row r="161" spans="2:18" outlineLevel="2" x14ac:dyDescent="0.25">
      <c r="C161" s="4" t="s">
        <v>45</v>
      </c>
      <c r="D161" s="4" t="s">
        <v>109</v>
      </c>
      <c r="E161" s="4" t="s">
        <v>68</v>
      </c>
      <c r="F161" s="8">
        <v>45239</v>
      </c>
      <c r="G161" s="8">
        <v>45237</v>
      </c>
      <c r="H161" s="4" t="s">
        <v>52</v>
      </c>
      <c r="I161" s="5">
        <v>69375</v>
      </c>
      <c r="J161" s="5">
        <v>0</v>
      </c>
      <c r="K161" s="7">
        <v>20</v>
      </c>
      <c r="L161" s="7">
        <v>0</v>
      </c>
      <c r="M161" s="4" t="s">
        <v>104</v>
      </c>
      <c r="N161" s="4" t="s">
        <v>79</v>
      </c>
      <c r="O161" s="4" t="s">
        <v>40</v>
      </c>
      <c r="P161" s="4"/>
      <c r="Q161" s="4"/>
      <c r="R161" s="4" t="s">
        <v>34</v>
      </c>
    </row>
    <row r="162" spans="2:18" outlineLevel="2" x14ac:dyDescent="0.25">
      <c r="C162" s="4" t="s">
        <v>45</v>
      </c>
      <c r="D162" s="4" t="s">
        <v>109</v>
      </c>
      <c r="E162" s="4" t="s">
        <v>68</v>
      </c>
      <c r="F162" s="8">
        <v>45241</v>
      </c>
      <c r="G162" s="8">
        <v>45239</v>
      </c>
      <c r="H162" s="4" t="s">
        <v>4</v>
      </c>
      <c r="I162" s="5">
        <v>69375</v>
      </c>
      <c r="J162" s="5">
        <v>0</v>
      </c>
      <c r="K162" s="7">
        <v>520</v>
      </c>
      <c r="L162" s="7">
        <v>0</v>
      </c>
      <c r="M162" s="4" t="s">
        <v>104</v>
      </c>
      <c r="N162" s="4" t="s">
        <v>79</v>
      </c>
      <c r="O162" s="4" t="s">
        <v>40</v>
      </c>
      <c r="P162" s="4"/>
      <c r="Q162" s="4"/>
      <c r="R162" s="4" t="s">
        <v>34</v>
      </c>
    </row>
    <row r="163" spans="2:18" outlineLevel="1" x14ac:dyDescent="0.25">
      <c r="B163" s="3" t="s">
        <v>14</v>
      </c>
      <c r="K163" s="2">
        <v>1747</v>
      </c>
      <c r="L163" s="2">
        <v>0</v>
      </c>
    </row>
    <row r="164" spans="2:18" outlineLevel="2" x14ac:dyDescent="0.25">
      <c r="C164" s="4" t="s">
        <v>45</v>
      </c>
      <c r="D164" s="4" t="s">
        <v>48</v>
      </c>
      <c r="E164" s="4" t="s">
        <v>29</v>
      </c>
      <c r="F164" s="8">
        <v>45236</v>
      </c>
      <c r="G164" s="8">
        <v>45234</v>
      </c>
      <c r="H164" s="4" t="s">
        <v>64</v>
      </c>
      <c r="I164" s="5">
        <v>35207</v>
      </c>
      <c r="J164" s="5">
        <v>0</v>
      </c>
      <c r="K164" s="7">
        <v>200</v>
      </c>
      <c r="L164" s="7">
        <v>0</v>
      </c>
      <c r="M164" s="4" t="s">
        <v>104</v>
      </c>
      <c r="N164" s="4" t="s">
        <v>79</v>
      </c>
      <c r="O164" s="4" t="s">
        <v>40</v>
      </c>
      <c r="P164" s="4"/>
      <c r="Q164" s="4"/>
      <c r="R164" s="4" t="s">
        <v>34</v>
      </c>
    </row>
    <row r="165" spans="2:18" outlineLevel="2" x14ac:dyDescent="0.25">
      <c r="C165" s="4" t="s">
        <v>45</v>
      </c>
      <c r="D165" s="4" t="s">
        <v>48</v>
      </c>
      <c r="E165" s="4" t="s">
        <v>29</v>
      </c>
      <c r="F165" s="8">
        <v>45236</v>
      </c>
      <c r="G165" s="8">
        <v>45234</v>
      </c>
      <c r="H165" s="4" t="s">
        <v>64</v>
      </c>
      <c r="I165" s="5">
        <v>35207</v>
      </c>
      <c r="J165" s="5">
        <v>0</v>
      </c>
      <c r="K165" s="7">
        <v>200</v>
      </c>
      <c r="L165" s="7">
        <v>0</v>
      </c>
      <c r="M165" s="4" t="s">
        <v>104</v>
      </c>
      <c r="N165" s="4" t="s">
        <v>79</v>
      </c>
      <c r="O165" s="4" t="s">
        <v>40</v>
      </c>
      <c r="P165" s="4"/>
      <c r="Q165" s="4"/>
      <c r="R165" s="4" t="s">
        <v>34</v>
      </c>
    </row>
    <row r="166" spans="2:18" outlineLevel="2" x14ac:dyDescent="0.25">
      <c r="C166" s="4" t="s">
        <v>45</v>
      </c>
      <c r="D166" s="4" t="s">
        <v>48</v>
      </c>
      <c r="E166" s="4" t="s">
        <v>29</v>
      </c>
      <c r="F166" s="8">
        <v>45237</v>
      </c>
      <c r="G166" s="8">
        <v>45235</v>
      </c>
      <c r="H166" s="4" t="s">
        <v>37</v>
      </c>
      <c r="I166" s="5">
        <v>35207</v>
      </c>
      <c r="J166" s="5">
        <v>0</v>
      </c>
      <c r="K166" s="7">
        <v>400</v>
      </c>
      <c r="L166" s="7">
        <v>0</v>
      </c>
      <c r="M166" s="4" t="s">
        <v>104</v>
      </c>
      <c r="N166" s="4" t="s">
        <v>79</v>
      </c>
      <c r="O166" s="4" t="s">
        <v>40</v>
      </c>
      <c r="P166" s="4"/>
      <c r="Q166" s="4"/>
      <c r="R166" s="4" t="s">
        <v>34</v>
      </c>
    </row>
    <row r="167" spans="2:18" outlineLevel="2" x14ac:dyDescent="0.25">
      <c r="C167" s="4" t="s">
        <v>45</v>
      </c>
      <c r="D167" s="4" t="s">
        <v>48</v>
      </c>
      <c r="E167" s="4" t="s">
        <v>29</v>
      </c>
      <c r="F167" s="8">
        <v>45238</v>
      </c>
      <c r="G167" s="8">
        <v>45236</v>
      </c>
      <c r="H167" s="4" t="s">
        <v>78</v>
      </c>
      <c r="I167" s="5">
        <v>35207</v>
      </c>
      <c r="J167" s="5">
        <v>0</v>
      </c>
      <c r="K167" s="7">
        <v>147</v>
      </c>
      <c r="L167" s="7">
        <v>0</v>
      </c>
      <c r="M167" s="4" t="s">
        <v>104</v>
      </c>
      <c r="N167" s="4" t="s">
        <v>79</v>
      </c>
      <c r="O167" s="4" t="s">
        <v>40</v>
      </c>
      <c r="P167" s="4"/>
      <c r="Q167" s="4"/>
      <c r="R167" s="4" t="s">
        <v>34</v>
      </c>
    </row>
    <row r="168" spans="2:18" outlineLevel="2" x14ac:dyDescent="0.25">
      <c r="C168" s="4" t="s">
        <v>45</v>
      </c>
      <c r="D168" s="4" t="s">
        <v>48</v>
      </c>
      <c r="E168" s="4" t="s">
        <v>29</v>
      </c>
      <c r="F168" s="8">
        <v>45239</v>
      </c>
      <c r="G168" s="8">
        <v>45236</v>
      </c>
      <c r="H168" s="4" t="s">
        <v>25</v>
      </c>
      <c r="I168" s="5">
        <v>35207</v>
      </c>
      <c r="J168" s="5">
        <v>0</v>
      </c>
      <c r="K168" s="7">
        <v>400</v>
      </c>
      <c r="L168" s="7">
        <v>0</v>
      </c>
      <c r="M168" s="4" t="s">
        <v>104</v>
      </c>
      <c r="N168" s="4" t="s">
        <v>79</v>
      </c>
      <c r="O168" s="4" t="s">
        <v>40</v>
      </c>
      <c r="P168" s="4"/>
      <c r="Q168" s="4"/>
      <c r="R168" s="4" t="s">
        <v>34</v>
      </c>
    </row>
    <row r="169" spans="2:18" outlineLevel="2" x14ac:dyDescent="0.25">
      <c r="C169" s="4" t="s">
        <v>45</v>
      </c>
      <c r="D169" s="4" t="s">
        <v>48</v>
      </c>
      <c r="E169" s="4" t="s">
        <v>29</v>
      </c>
      <c r="F169" s="8">
        <v>45240</v>
      </c>
      <c r="G169" s="8">
        <v>45238</v>
      </c>
      <c r="H169" s="4" t="s">
        <v>21</v>
      </c>
      <c r="I169" s="5">
        <v>35207</v>
      </c>
      <c r="J169" s="5">
        <v>0</v>
      </c>
      <c r="K169" s="7">
        <v>200</v>
      </c>
      <c r="L169" s="7">
        <v>0</v>
      </c>
      <c r="M169" s="4" t="s">
        <v>104</v>
      </c>
      <c r="N169" s="4" t="s">
        <v>79</v>
      </c>
      <c r="O169" s="4" t="s">
        <v>40</v>
      </c>
      <c r="P169" s="4"/>
      <c r="Q169" s="4"/>
      <c r="R169" s="4" t="s">
        <v>34</v>
      </c>
    </row>
    <row r="170" spans="2:18" outlineLevel="2" x14ac:dyDescent="0.25">
      <c r="C170" s="4" t="s">
        <v>45</v>
      </c>
      <c r="D170" s="4" t="s">
        <v>48</v>
      </c>
      <c r="E170" s="4" t="s">
        <v>29</v>
      </c>
      <c r="F170" s="8">
        <v>45241</v>
      </c>
      <c r="G170" s="8">
        <v>45239</v>
      </c>
      <c r="H170" s="4" t="s">
        <v>4</v>
      </c>
      <c r="I170" s="5">
        <v>35207</v>
      </c>
      <c r="J170" s="5">
        <v>0</v>
      </c>
      <c r="K170" s="7">
        <v>200</v>
      </c>
      <c r="L170" s="7">
        <v>0</v>
      </c>
      <c r="M170" s="4" t="s">
        <v>104</v>
      </c>
      <c r="N170" s="4" t="s">
        <v>79</v>
      </c>
      <c r="O170" s="4" t="s">
        <v>40</v>
      </c>
      <c r="P170" s="4"/>
      <c r="Q170" s="4"/>
      <c r="R170" s="4" t="s">
        <v>34</v>
      </c>
    </row>
    <row r="171" spans="2:18" outlineLevel="1" x14ac:dyDescent="0.25">
      <c r="B171" s="3" t="s">
        <v>33</v>
      </c>
      <c r="K171" s="2">
        <v>194</v>
      </c>
      <c r="L171" s="2">
        <v>0</v>
      </c>
    </row>
    <row r="172" spans="2:18" outlineLevel="2" x14ac:dyDescent="0.25">
      <c r="C172" s="4" t="s">
        <v>45</v>
      </c>
      <c r="D172" s="4" t="s">
        <v>12</v>
      </c>
      <c r="E172" s="4" t="s">
        <v>16</v>
      </c>
      <c r="F172" s="8">
        <v>45238</v>
      </c>
      <c r="G172" s="8">
        <v>45236</v>
      </c>
      <c r="H172" s="4" t="s">
        <v>78</v>
      </c>
      <c r="I172" s="5">
        <v>32460</v>
      </c>
      <c r="J172" s="5">
        <v>0</v>
      </c>
      <c r="K172" s="7">
        <v>64</v>
      </c>
      <c r="L172" s="7">
        <v>0</v>
      </c>
      <c r="M172" s="4" t="s">
        <v>104</v>
      </c>
      <c r="N172" s="4" t="s">
        <v>79</v>
      </c>
      <c r="O172" s="4" t="s">
        <v>40</v>
      </c>
      <c r="P172" s="4"/>
      <c r="Q172" s="4"/>
      <c r="R172" s="4" t="s">
        <v>34</v>
      </c>
    </row>
    <row r="173" spans="2:18" outlineLevel="2" x14ac:dyDescent="0.25">
      <c r="C173" s="4" t="s">
        <v>45</v>
      </c>
      <c r="D173" s="4" t="s">
        <v>12</v>
      </c>
      <c r="E173" s="4" t="s">
        <v>16</v>
      </c>
      <c r="F173" s="8">
        <v>45239</v>
      </c>
      <c r="G173" s="8">
        <v>45237</v>
      </c>
      <c r="H173" s="4" t="s">
        <v>52</v>
      </c>
      <c r="I173" s="5">
        <v>32460</v>
      </c>
      <c r="J173" s="5">
        <v>0</v>
      </c>
      <c r="K173" s="7">
        <v>130</v>
      </c>
      <c r="L173" s="7">
        <v>0</v>
      </c>
      <c r="M173" s="4" t="s">
        <v>104</v>
      </c>
      <c r="N173" s="4" t="s">
        <v>79</v>
      </c>
      <c r="O173" s="4" t="s">
        <v>40</v>
      </c>
      <c r="P173" s="4"/>
      <c r="Q173" s="4"/>
      <c r="R173" s="4" t="s">
        <v>34</v>
      </c>
    </row>
    <row r="174" spans="2:18" outlineLevel="1" x14ac:dyDescent="0.25">
      <c r="B174" s="3" t="s">
        <v>69</v>
      </c>
      <c r="K174" s="2">
        <v>1041</v>
      </c>
      <c r="L174" s="2">
        <v>0</v>
      </c>
    </row>
    <row r="175" spans="2:18" outlineLevel="2" x14ac:dyDescent="0.25">
      <c r="C175" s="4" t="s">
        <v>45</v>
      </c>
      <c r="D175" s="4" t="s">
        <v>38</v>
      </c>
      <c r="E175" s="4" t="s">
        <v>85</v>
      </c>
      <c r="F175" s="8">
        <v>45236</v>
      </c>
      <c r="G175" s="8">
        <v>45234</v>
      </c>
      <c r="H175" s="4" t="s">
        <v>64</v>
      </c>
      <c r="I175" s="5">
        <v>36091</v>
      </c>
      <c r="J175" s="5">
        <v>0</v>
      </c>
      <c r="K175" s="7">
        <v>240</v>
      </c>
      <c r="L175" s="7">
        <v>0</v>
      </c>
      <c r="M175" s="4" t="s">
        <v>104</v>
      </c>
      <c r="N175" s="4" t="s">
        <v>79</v>
      </c>
      <c r="O175" s="4" t="s">
        <v>40</v>
      </c>
      <c r="P175" s="4"/>
      <c r="Q175" s="4"/>
      <c r="R175" s="4" t="s">
        <v>34</v>
      </c>
    </row>
    <row r="176" spans="2:18" outlineLevel="2" x14ac:dyDescent="0.25">
      <c r="C176" s="4" t="s">
        <v>45</v>
      </c>
      <c r="D176" s="4" t="s">
        <v>38</v>
      </c>
      <c r="E176" s="4" t="s">
        <v>85</v>
      </c>
      <c r="F176" s="8">
        <v>45237</v>
      </c>
      <c r="G176" s="8">
        <v>45235</v>
      </c>
      <c r="H176" s="4" t="s">
        <v>37</v>
      </c>
      <c r="I176" s="5">
        <v>36091</v>
      </c>
      <c r="J176" s="5">
        <v>0</v>
      </c>
      <c r="K176" s="7">
        <v>240</v>
      </c>
      <c r="L176" s="7">
        <v>0</v>
      </c>
      <c r="M176" s="4" t="s">
        <v>104</v>
      </c>
      <c r="N176" s="4" t="s">
        <v>79</v>
      </c>
      <c r="O176" s="4" t="s">
        <v>40</v>
      </c>
      <c r="P176" s="4"/>
      <c r="Q176" s="4"/>
      <c r="R176" s="4" t="s">
        <v>34</v>
      </c>
    </row>
    <row r="177" spans="2:18" outlineLevel="2" x14ac:dyDescent="0.25">
      <c r="C177" s="4" t="s">
        <v>45</v>
      </c>
      <c r="D177" s="4" t="s">
        <v>38</v>
      </c>
      <c r="E177" s="4" t="s">
        <v>85</v>
      </c>
      <c r="F177" s="8">
        <v>45238</v>
      </c>
      <c r="G177" s="8">
        <v>45236</v>
      </c>
      <c r="H177" s="4" t="s">
        <v>78</v>
      </c>
      <c r="I177" s="5">
        <v>36091</v>
      </c>
      <c r="J177" s="5">
        <v>0</v>
      </c>
      <c r="K177" s="7">
        <v>81</v>
      </c>
      <c r="L177" s="7">
        <v>0</v>
      </c>
      <c r="M177" s="4" t="s">
        <v>104</v>
      </c>
      <c r="N177" s="4" t="s">
        <v>79</v>
      </c>
      <c r="O177" s="4" t="s">
        <v>40</v>
      </c>
      <c r="P177" s="4"/>
      <c r="Q177" s="4"/>
      <c r="R177" s="4" t="s">
        <v>34</v>
      </c>
    </row>
    <row r="178" spans="2:18" outlineLevel="2" x14ac:dyDescent="0.25">
      <c r="C178" s="4" t="s">
        <v>45</v>
      </c>
      <c r="D178" s="4" t="s">
        <v>38</v>
      </c>
      <c r="E178" s="4" t="s">
        <v>85</v>
      </c>
      <c r="F178" s="8">
        <v>45239</v>
      </c>
      <c r="G178" s="8">
        <v>45237</v>
      </c>
      <c r="H178" s="4" t="s">
        <v>52</v>
      </c>
      <c r="I178" s="5">
        <v>36091</v>
      </c>
      <c r="J178" s="5">
        <v>0</v>
      </c>
      <c r="K178" s="7">
        <v>480</v>
      </c>
      <c r="L178" s="7">
        <v>0</v>
      </c>
      <c r="M178" s="4" t="s">
        <v>104</v>
      </c>
      <c r="N178" s="4" t="s">
        <v>79</v>
      </c>
      <c r="O178" s="4" t="s">
        <v>40</v>
      </c>
      <c r="P178" s="4"/>
      <c r="Q178" s="4"/>
      <c r="R178" s="4" t="s">
        <v>34</v>
      </c>
    </row>
    <row r="179" spans="2:18" outlineLevel="1" x14ac:dyDescent="0.25">
      <c r="B179" s="3" t="s">
        <v>91</v>
      </c>
      <c r="K179" s="2">
        <v>80</v>
      </c>
      <c r="L179" s="2">
        <v>0</v>
      </c>
    </row>
    <row r="180" spans="2:18" outlineLevel="2" x14ac:dyDescent="0.25">
      <c r="C180" s="4" t="s">
        <v>45</v>
      </c>
      <c r="D180" s="4" t="s">
        <v>32</v>
      </c>
      <c r="E180" s="4" t="s">
        <v>30</v>
      </c>
      <c r="F180" s="8">
        <v>45239</v>
      </c>
      <c r="G180" s="8">
        <v>45237</v>
      </c>
      <c r="H180" s="4" t="s">
        <v>52</v>
      </c>
      <c r="I180" s="5">
        <v>70831</v>
      </c>
      <c r="J180" s="5">
        <v>0</v>
      </c>
      <c r="K180" s="7">
        <v>80</v>
      </c>
      <c r="L180" s="7">
        <v>0</v>
      </c>
      <c r="M180" s="4" t="s">
        <v>104</v>
      </c>
      <c r="N180" s="4" t="s">
        <v>79</v>
      </c>
      <c r="O180" s="4" t="s">
        <v>40</v>
      </c>
      <c r="P180" s="4"/>
      <c r="Q180" s="4"/>
      <c r="R180" s="4" t="s">
        <v>34</v>
      </c>
    </row>
    <row r="181" spans="2:18" x14ac:dyDescent="0.25">
      <c r="C181" s="10" t="s">
        <v>63</v>
      </c>
      <c r="K181" s="2">
        <v>27910</v>
      </c>
      <c r="L181" s="2">
        <v>0</v>
      </c>
    </row>
  </sheetData>
  <mergeCells count="16">
    <mergeCell ref="Q3:Q4"/>
    <mergeCell ref="R3:R4"/>
    <mergeCell ref="A1:P1"/>
    <mergeCell ref="A2:P2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C11" sqref="C11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9.7109375" bestFit="1" customWidth="1"/>
    <col min="4" max="4" width="12" bestFit="1" customWidth="1"/>
    <col min="5" max="5" width="10.42578125" customWidth="1"/>
    <col min="6" max="6" width="14.5703125" bestFit="1" customWidth="1"/>
    <col min="7" max="7" width="12.42578125" customWidth="1"/>
    <col min="8" max="8" width="14.7109375" customWidth="1"/>
  </cols>
  <sheetData>
    <row r="1" spans="1:8" x14ac:dyDescent="0.25">
      <c r="A1" s="13" t="s">
        <v>87</v>
      </c>
      <c r="B1" s="13" t="s">
        <v>89</v>
      </c>
      <c r="C1" s="14" t="s">
        <v>116</v>
      </c>
      <c r="D1" s="14" t="s">
        <v>117</v>
      </c>
      <c r="E1" s="14" t="s">
        <v>118</v>
      </c>
      <c r="F1" s="15" t="s">
        <v>119</v>
      </c>
    </row>
    <row r="2" spans="1:8" x14ac:dyDescent="0.25">
      <c r="A2" s="16" t="s">
        <v>1</v>
      </c>
      <c r="B2" s="16" t="s">
        <v>74</v>
      </c>
      <c r="C2" s="17">
        <v>120</v>
      </c>
      <c r="D2" s="17"/>
      <c r="E2" s="17">
        <f>C2+D2</f>
        <v>120</v>
      </c>
      <c r="F2" s="18">
        <v>120</v>
      </c>
      <c r="G2" s="22">
        <f>F2-E2</f>
        <v>0</v>
      </c>
    </row>
    <row r="3" spans="1:8" x14ac:dyDescent="0.25">
      <c r="A3" s="16" t="s">
        <v>35</v>
      </c>
      <c r="B3" s="16" t="s">
        <v>22</v>
      </c>
      <c r="C3" s="17">
        <v>76</v>
      </c>
      <c r="D3" s="17">
        <v>60</v>
      </c>
      <c r="E3" s="17">
        <f t="shared" ref="E3:E18" si="0">C3+D3</f>
        <v>136</v>
      </c>
      <c r="F3" s="18">
        <v>136</v>
      </c>
      <c r="G3" s="22">
        <f t="shared" ref="G3:G18" si="1">F3-E3</f>
        <v>0</v>
      </c>
    </row>
    <row r="4" spans="1:8" x14ac:dyDescent="0.25">
      <c r="A4" s="16" t="s">
        <v>115</v>
      </c>
      <c r="B4" s="16" t="s">
        <v>13</v>
      </c>
      <c r="C4" s="17">
        <v>25</v>
      </c>
      <c r="D4" s="17"/>
      <c r="E4" s="17">
        <f t="shared" si="0"/>
        <v>25</v>
      </c>
      <c r="F4" s="18">
        <v>25</v>
      </c>
      <c r="G4" s="22">
        <f t="shared" si="1"/>
        <v>0</v>
      </c>
    </row>
    <row r="5" spans="1:8" x14ac:dyDescent="0.25">
      <c r="A5" s="16" t="s">
        <v>9</v>
      </c>
      <c r="B5" s="16" t="s">
        <v>84</v>
      </c>
      <c r="C5" s="17">
        <v>25</v>
      </c>
      <c r="D5" s="17">
        <v>180</v>
      </c>
      <c r="E5" s="17">
        <f t="shared" si="0"/>
        <v>205</v>
      </c>
      <c r="F5" s="18">
        <v>205</v>
      </c>
      <c r="G5" s="22">
        <f t="shared" si="1"/>
        <v>0</v>
      </c>
    </row>
    <row r="6" spans="1:8" x14ac:dyDescent="0.25">
      <c r="A6" s="16" t="s">
        <v>99</v>
      </c>
      <c r="B6" s="16" t="s">
        <v>97</v>
      </c>
      <c r="C6" s="17">
        <v>1002</v>
      </c>
      <c r="D6" s="17">
        <v>556</v>
      </c>
      <c r="E6" s="17">
        <f t="shared" si="0"/>
        <v>1558</v>
      </c>
      <c r="F6" s="18">
        <v>1558</v>
      </c>
      <c r="G6" s="22">
        <f t="shared" si="1"/>
        <v>0</v>
      </c>
    </row>
    <row r="7" spans="1:8" x14ac:dyDescent="0.25">
      <c r="A7" s="16" t="s">
        <v>15</v>
      </c>
      <c r="B7" s="16" t="s">
        <v>67</v>
      </c>
      <c r="C7" s="17">
        <v>4952</v>
      </c>
      <c r="D7" s="17">
        <v>3800</v>
      </c>
      <c r="E7" s="17">
        <f t="shared" si="0"/>
        <v>8752</v>
      </c>
      <c r="F7" s="18">
        <v>8752</v>
      </c>
      <c r="G7" s="22">
        <f t="shared" si="1"/>
        <v>0</v>
      </c>
    </row>
    <row r="8" spans="1:8" x14ac:dyDescent="0.25">
      <c r="A8" s="16" t="s">
        <v>39</v>
      </c>
      <c r="B8" s="16" t="s">
        <v>61</v>
      </c>
      <c r="C8" s="17">
        <v>100</v>
      </c>
      <c r="D8" s="17">
        <v>540</v>
      </c>
      <c r="E8" s="17">
        <f t="shared" si="0"/>
        <v>640</v>
      </c>
      <c r="F8" s="18">
        <v>640</v>
      </c>
      <c r="G8" s="22">
        <f t="shared" si="1"/>
        <v>0</v>
      </c>
    </row>
    <row r="9" spans="1:8" x14ac:dyDescent="0.25">
      <c r="A9" s="16" t="s">
        <v>120</v>
      </c>
      <c r="B9" s="16" t="s">
        <v>121</v>
      </c>
      <c r="C9" s="17"/>
      <c r="D9" s="17"/>
      <c r="E9" s="17">
        <f t="shared" si="0"/>
        <v>0</v>
      </c>
      <c r="F9" s="18"/>
      <c r="G9" s="22">
        <f t="shared" si="1"/>
        <v>0</v>
      </c>
    </row>
    <row r="10" spans="1:8" x14ac:dyDescent="0.25">
      <c r="A10" s="16" t="s">
        <v>57</v>
      </c>
      <c r="B10" s="16" t="s">
        <v>66</v>
      </c>
      <c r="C10" s="17">
        <v>375</v>
      </c>
      <c r="D10" s="17">
        <v>300</v>
      </c>
      <c r="E10" s="17">
        <f t="shared" si="0"/>
        <v>675</v>
      </c>
      <c r="F10" s="18">
        <v>675</v>
      </c>
      <c r="G10" s="22">
        <f t="shared" si="1"/>
        <v>0</v>
      </c>
    </row>
    <row r="11" spans="1:8" x14ac:dyDescent="0.25">
      <c r="A11" s="16" t="s">
        <v>108</v>
      </c>
      <c r="B11" s="16" t="s">
        <v>93</v>
      </c>
      <c r="C11" s="17">
        <v>10</v>
      </c>
      <c r="D11" s="17">
        <v>104</v>
      </c>
      <c r="E11" s="17">
        <f t="shared" si="0"/>
        <v>114</v>
      </c>
      <c r="F11" s="18">
        <v>108</v>
      </c>
      <c r="G11" s="23">
        <f t="shared" si="1"/>
        <v>-6</v>
      </c>
      <c r="H11" t="s">
        <v>123</v>
      </c>
    </row>
    <row r="12" spans="1:8" x14ac:dyDescent="0.25">
      <c r="A12" s="16" t="s">
        <v>20</v>
      </c>
      <c r="B12" s="16" t="s">
        <v>112</v>
      </c>
      <c r="C12" s="17">
        <v>80</v>
      </c>
      <c r="D12" s="17">
        <v>458</v>
      </c>
      <c r="E12" s="17">
        <f t="shared" si="0"/>
        <v>538</v>
      </c>
      <c r="F12" s="18">
        <v>538</v>
      </c>
      <c r="G12" s="22">
        <f t="shared" si="1"/>
        <v>0</v>
      </c>
    </row>
    <row r="13" spans="1:8" x14ac:dyDescent="0.25">
      <c r="A13" s="16" t="s">
        <v>109</v>
      </c>
      <c r="B13" s="16" t="s">
        <v>68</v>
      </c>
      <c r="C13" s="17">
        <v>3155</v>
      </c>
      <c r="D13" s="17">
        <v>2853</v>
      </c>
      <c r="E13" s="17">
        <f t="shared" si="0"/>
        <v>6008</v>
      </c>
      <c r="F13" s="18">
        <v>5887</v>
      </c>
      <c r="G13" s="23">
        <f t="shared" si="1"/>
        <v>-121</v>
      </c>
      <c r="H13" t="s">
        <v>123</v>
      </c>
    </row>
    <row r="14" spans="1:8" x14ac:dyDescent="0.25">
      <c r="A14" s="16" t="s">
        <v>28</v>
      </c>
      <c r="B14" s="16" t="s">
        <v>44</v>
      </c>
      <c r="C14" s="17">
        <v>60</v>
      </c>
      <c r="D14" s="17"/>
      <c r="E14" s="17">
        <f t="shared" si="0"/>
        <v>60</v>
      </c>
      <c r="F14" s="18">
        <v>60</v>
      </c>
      <c r="G14" s="22">
        <f t="shared" si="1"/>
        <v>0</v>
      </c>
    </row>
    <row r="15" spans="1:8" x14ac:dyDescent="0.25">
      <c r="A15" s="16" t="s">
        <v>48</v>
      </c>
      <c r="B15" s="16" t="s">
        <v>29</v>
      </c>
      <c r="C15" s="17">
        <v>3000</v>
      </c>
      <c r="D15" s="17">
        <v>1747</v>
      </c>
      <c r="E15" s="17">
        <f t="shared" si="0"/>
        <v>4747</v>
      </c>
      <c r="F15" s="18">
        <v>4747</v>
      </c>
      <c r="G15" s="22">
        <f t="shared" si="1"/>
        <v>0</v>
      </c>
    </row>
    <row r="16" spans="1:8" x14ac:dyDescent="0.25">
      <c r="A16" s="16" t="s">
        <v>12</v>
      </c>
      <c r="B16" s="16" t="s">
        <v>16</v>
      </c>
      <c r="C16" s="17">
        <v>2778</v>
      </c>
      <c r="D16" s="17">
        <v>194</v>
      </c>
      <c r="E16" s="17">
        <f t="shared" si="0"/>
        <v>2972</v>
      </c>
      <c r="F16" s="18">
        <v>2972</v>
      </c>
      <c r="G16" s="22">
        <f t="shared" si="1"/>
        <v>0</v>
      </c>
    </row>
    <row r="17" spans="1:7" x14ac:dyDescent="0.25">
      <c r="A17" s="16" t="s">
        <v>38</v>
      </c>
      <c r="B17" s="16" t="s">
        <v>85</v>
      </c>
      <c r="C17" s="17">
        <v>300</v>
      </c>
      <c r="D17" s="17">
        <v>1041</v>
      </c>
      <c r="E17" s="17">
        <f t="shared" si="0"/>
        <v>1341</v>
      </c>
      <c r="F17" s="18">
        <v>1341</v>
      </c>
      <c r="G17" s="22">
        <f t="shared" si="1"/>
        <v>0</v>
      </c>
    </row>
    <row r="18" spans="1:7" x14ac:dyDescent="0.25">
      <c r="A18" s="16" t="s">
        <v>32</v>
      </c>
      <c r="B18" s="16" t="s">
        <v>30</v>
      </c>
      <c r="C18" s="17">
        <v>23</v>
      </c>
      <c r="D18" s="17">
        <v>80</v>
      </c>
      <c r="E18" s="17">
        <f t="shared" si="0"/>
        <v>103</v>
      </c>
      <c r="F18" s="18">
        <v>103</v>
      </c>
      <c r="G18" s="22">
        <f t="shared" si="1"/>
        <v>0</v>
      </c>
    </row>
    <row r="19" spans="1:7" x14ac:dyDescent="0.25">
      <c r="A19" s="19"/>
      <c r="B19" s="19" t="s">
        <v>122</v>
      </c>
      <c r="C19" s="20">
        <f>SUM(C2:C18)</f>
        <v>16081</v>
      </c>
      <c r="D19" s="20">
        <f t="shared" ref="D19:F19" si="2">SUM(D2:D18)</f>
        <v>11913</v>
      </c>
      <c r="E19" s="20">
        <f t="shared" si="2"/>
        <v>27994</v>
      </c>
      <c r="F19" s="21">
        <f t="shared" si="2"/>
        <v>27867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2023-11-18T10:41:50Z</dcterms:created>
  <dcterms:modified xsi:type="dcterms:W3CDTF">2023-11-20T01:04:54Z</dcterms:modified>
</cp:coreProperties>
</file>