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<sst xmlns="http://schemas.openxmlformats.org/spreadsheetml/2006/main" count="80" uniqueCount="59">
  <si>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</si>
  <si>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</si>
  <si>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</si>
  <si>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</si>
  <si>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</si>
  <si>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</si>
  <si>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</si>
  <si>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</si>
  <si>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</si>
  <si>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</si>
  <si>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</si>
  <si>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</si>
  <si>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</si>
  <si>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</si>
  <si>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</si>
  <si>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</si>
  <si>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</si>
  <si>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</si>
  <si>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</si>
  <si>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</si>
  <si>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</si>
  <si>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</si>
  <si>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</si>
  <si>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</si>
  <si>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</si>
  <si>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</si>
  <si>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</si>
  <si>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</si>
  <si>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</si>
  <si>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</si>
  <si>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</si>
  <si>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</si>
  <si>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</si>
  <si>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</si>
  <si>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</si>
  <si>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</si>
  <si>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</si>
  <si>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</si>
  <si>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</si>
  <si>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</si>
  <si>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</si>
  <si>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</si>
  <si>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</si>
  <si>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</si>
  <si>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</si>
  <si>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</si>
  <si>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</si>
  <si>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</si>
  <si>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</si>
  <si>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</si>
  <si>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</si>
  <si>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</si>
  <si>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CHÂN GIÒ</t>
  </si>
  <si>
    <t>NGÀY 01/11/2023</t>
  </si>
  <si>
    <t>CHUYẾN 2</t>
  </si>
  <si>
    <t>LƯỠI XÀO</t>
  </si>
  <si>
    <t>CHÂN GIÒ 500</t>
  </si>
  <si>
    <t>30,31/10/2023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</si>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</sst>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H15" sqref="H15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2"/>
      <c r="J2" s="72" t="s">
        <v>50</v>
      </c>
      <c r="K2" s="72"/>
      <c r="L2" s="72"/>
      <c r="M2" s="2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2"/>
      <c r="J3" s="74" t="s">
        <v>53</v>
      </c>
      <c r="K3" s="74"/>
      <c r="L3" s="74"/>
      <c r="M3" s="23"/>
    </row>
    <row r="4" spans="1:15" ht="15.75">
      <c r="A4" s="7"/>
      <c r="B4" s="55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4" t="s">
        <v>51</v>
      </c>
      <c r="C6" s="53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416</v>
      </c>
      <c r="L6" s="61"/>
      <c r="M6" s="29"/>
      <c r="O6" s="54"/>
    </row>
    <row r="7" spans="1:15" ht="15" customHeight="1">
      <c r="A7" s="58"/>
      <c r="B7" s="64">
        <v>45230</v>
      </c>
      <c r="C7" s="53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432</v>
      </c>
      <c r="L7" s="62"/>
      <c r="M7" s="29"/>
      <c r="N7" s="54"/>
      <c r="O7" s="54"/>
    </row>
    <row r="8" spans="1:15" ht="15" customHeight="1">
      <c r="A8" s="12"/>
      <c r="B8" s="64"/>
      <c r="C8" s="66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3"/>
      <c r="M8" s="29"/>
      <c r="O8" s="54"/>
    </row>
    <row r="9" spans="1:15" ht="15" customHeight="1">
      <c r="A9" s="58"/>
      <c r="B9" s="64"/>
      <c r="C9" s="66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10</v>
      </c>
      <c r="L9" s="63"/>
      <c r="M9" s="29"/>
      <c r="O9" s="54"/>
    </row>
    <row r="10" spans="1:15" ht="15" customHeight="1">
      <c r="A10" s="58"/>
      <c r="B10" s="64"/>
      <c r="C10" s="66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3"/>
      <c r="M10" s="29"/>
      <c r="O10" s="54"/>
    </row>
    <row r="11" spans="1:15" ht="15" customHeight="1">
      <c r="A11" s="58"/>
      <c r="B11" s="64"/>
      <c r="C11" s="66">
        <v>5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3"/>
      <c r="M11" s="29"/>
      <c r="O11" s="54"/>
    </row>
    <row r="12" spans="1:15" ht="18.75">
      <c r="A12" s="58"/>
      <c r="B12" s="64"/>
      <c r="C12" s="66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3"/>
      <c r="M12" s="29"/>
      <c r="O12" s="54"/>
    </row>
    <row r="13" spans="1:15" ht="15" customHeight="1">
      <c r="A13" s="58"/>
      <c r="C13" s="66">
        <v>7</v>
      </c>
      <c r="D13" s="13" t="s">
        <v>14</v>
      </c>
      <c r="E13" s="20">
        <v>54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3"/>
      <c r="M13" s="29"/>
      <c r="O13" s="54"/>
    </row>
    <row r="14" spans="1:15" ht="15" customHeight="1">
      <c r="A14" s="58"/>
      <c r="B14" s="64"/>
      <c r="C14" s="78">
        <v>8</v>
      </c>
      <c r="D14" s="13" t="s">
        <v>14</v>
      </c>
      <c r="E14" s="20">
        <v>50</v>
      </c>
      <c r="F14" s="14"/>
      <c r="G14" s="20"/>
      <c r="H14" s="17"/>
      <c r="I14" s="23"/>
      <c r="J14" s="16" t="s">
        <v>22</v>
      </c>
      <c r="K14" s="27">
        <f t="shared" si="0"/>
        <v>61</v>
      </c>
      <c r="L14" s="63"/>
      <c r="M14" s="29"/>
      <c r="O14" s="54"/>
    </row>
    <row r="15" spans="1:15" ht="15" customHeight="1">
      <c r="A15" s="58"/>
      <c r="B15" s="64"/>
      <c r="C15" s="80"/>
      <c r="D15" s="13" t="s">
        <v>15</v>
      </c>
      <c r="E15" s="20">
        <v>12</v>
      </c>
      <c r="F15" s="14"/>
      <c r="G15" s="20"/>
      <c r="H15" s="17"/>
      <c r="I15" s="23"/>
      <c r="J15" s="16" t="s">
        <v>23</v>
      </c>
      <c r="K15" s="27">
        <f t="shared" si="0"/>
        <v>400</v>
      </c>
      <c r="L15" s="63"/>
      <c r="M15" s="29"/>
      <c r="O15" s="54"/>
    </row>
    <row r="16" spans="1:15" ht="15" customHeight="1">
      <c r="A16" s="58" t="s">
        <v>52</v>
      </c>
      <c r="B16" s="64"/>
      <c r="C16" s="70"/>
      <c r="D16" s="16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3"/>
      <c r="M16" s="29"/>
      <c r="O16" s="54"/>
    </row>
    <row r="17" spans="1:15" ht="15" customHeight="1">
      <c r="A17" s="58"/>
      <c r="B17" s="64">
        <v>45230</v>
      </c>
      <c r="C17" s="66">
        <v>1</v>
      </c>
      <c r="D17" s="13" t="s">
        <v>15</v>
      </c>
      <c r="E17" s="20">
        <v>140</v>
      </c>
      <c r="F17" s="14"/>
      <c r="G17" s="20"/>
      <c r="H17" s="77" t="s">
        <v>54</v>
      </c>
      <c r="I17" s="23"/>
      <c r="J17" s="18" t="s">
        <v>25</v>
      </c>
      <c r="K17" s="27">
        <f t="shared" si="0"/>
        <v>0</v>
      </c>
      <c r="L17" s="63"/>
      <c r="M17" s="29"/>
      <c r="O17" s="54"/>
    </row>
    <row r="18" spans="1:15" ht="15" customHeight="1">
      <c r="A18" s="58"/>
      <c r="B18" s="64"/>
      <c r="C18" s="66">
        <v>2</v>
      </c>
      <c r="D18" s="13" t="s">
        <v>15</v>
      </c>
      <c r="E18" s="20">
        <v>140</v>
      </c>
      <c r="F18" s="14"/>
      <c r="G18" s="20"/>
      <c r="H18" s="77"/>
      <c r="I18" s="23"/>
      <c r="J18" s="18" t="s">
        <v>26</v>
      </c>
      <c r="K18" s="27">
        <f t="shared" si="0"/>
        <v>100</v>
      </c>
      <c r="L18" s="63"/>
      <c r="M18" s="29"/>
      <c r="O18" s="54"/>
    </row>
    <row r="19" spans="1:15" ht="15" customHeight="1">
      <c r="A19" s="58"/>
      <c r="B19" s="64"/>
      <c r="C19" s="66">
        <v>3</v>
      </c>
      <c r="D19" s="13" t="s">
        <v>15</v>
      </c>
      <c r="E19" s="20">
        <v>140</v>
      </c>
      <c r="F19" s="14"/>
      <c r="G19" s="20"/>
      <c r="H19" s="77"/>
      <c r="I19" s="23"/>
      <c r="J19" s="18" t="s">
        <v>27</v>
      </c>
      <c r="K19" s="27">
        <f t="shared" si="0"/>
        <v>0</v>
      </c>
      <c r="L19" s="63"/>
      <c r="M19" s="29"/>
      <c r="O19" s="54"/>
    </row>
    <row r="20" spans="1:15" ht="15" customHeight="1">
      <c r="A20" s="58" t="s">
        <v>55</v>
      </c>
      <c r="B20" s="64"/>
      <c r="C20" s="66"/>
      <c r="D20" s="13"/>
      <c r="E20" s="20"/>
      <c r="F20" s="14"/>
      <c r="G20" s="20"/>
      <c r="H20" s="77"/>
      <c r="I20" s="23"/>
      <c r="J20" s="18" t="s">
        <v>28</v>
      </c>
      <c r="K20" s="27">
        <f t="shared" si="0"/>
        <v>0</v>
      </c>
      <c r="L20" s="63"/>
      <c r="M20" s="29"/>
      <c r="O20" s="54"/>
    </row>
    <row r="21" spans="1:15" ht="15" customHeight="1">
      <c r="A21" s="58"/>
      <c r="B21" s="64">
        <v>45229</v>
      </c>
      <c r="C21" s="66">
        <v>1</v>
      </c>
      <c r="D21" s="16" t="s">
        <v>23</v>
      </c>
      <c r="E21" s="20">
        <v>200</v>
      </c>
      <c r="F21" s="14"/>
      <c r="G21" s="20"/>
      <c r="H21" s="77"/>
      <c r="I21" s="23"/>
      <c r="J21" s="18" t="s">
        <v>29</v>
      </c>
      <c r="K21" s="27">
        <f t="shared" si="0"/>
        <v>0</v>
      </c>
      <c r="L21" s="63"/>
      <c r="M21" s="29"/>
      <c r="N21" s="59"/>
    </row>
    <row r="22" spans="1:15" ht="15" customHeight="1">
      <c r="A22" s="58"/>
      <c r="B22" s="64"/>
      <c r="C22" s="66">
        <v>2</v>
      </c>
      <c r="D22" s="16" t="s">
        <v>23</v>
      </c>
      <c r="E22" s="20">
        <v>200</v>
      </c>
      <c r="F22" s="14"/>
      <c r="G22" s="20"/>
      <c r="H22" s="77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8" t="s">
        <v>56</v>
      </c>
      <c r="B23" s="64"/>
      <c r="C23" s="66"/>
      <c r="D23" s="18"/>
      <c r="E23" s="20"/>
      <c r="F23" s="14"/>
      <c r="G23" s="14"/>
      <c r="H23" s="77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8"/>
      <c r="B24" s="64" t="s">
        <v>57</v>
      </c>
      <c r="C24" s="78">
        <v>1</v>
      </c>
      <c r="D24" s="16" t="s">
        <v>16</v>
      </c>
      <c r="E24" s="20">
        <v>50</v>
      </c>
      <c r="F24" s="14"/>
      <c r="G24" s="14"/>
      <c r="H24" s="77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8"/>
      <c r="B25" s="64"/>
      <c r="C25" s="80"/>
      <c r="D25" s="16" t="s">
        <v>22</v>
      </c>
      <c r="E25" s="20">
        <v>61</v>
      </c>
      <c r="F25" s="14"/>
      <c r="G25" s="14"/>
      <c r="H25" s="77"/>
      <c r="I25" s="23"/>
      <c r="J25" s="16" t="s">
        <v>30</v>
      </c>
      <c r="K25" s="27">
        <f>SUM(K6:K24)</f>
        <v>1469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8" t="s">
        <v>58</v>
      </c>
      <c r="B26" s="64"/>
      <c r="C26" s="66"/>
      <c r="D26" s="18"/>
      <c r="E26" s="20"/>
      <c r="F26" s="14"/>
      <c r="G26" s="14"/>
      <c r="H26" s="17"/>
      <c r="I26" s="23"/>
      <c r="J26" s="30"/>
      <c r="K26" s="31">
        <f>C40</f>
        <v>15</v>
      </c>
      <c r="L26" s="31" t="s">
        <v>31</v>
      </c>
      <c r="M26" s="32"/>
    </row>
    <row r="27" spans="1:15" ht="15" customHeight="1">
      <c r="A27" s="58"/>
      <c r="B27" s="64">
        <v>45230</v>
      </c>
      <c r="C27" s="78">
        <v>1</v>
      </c>
      <c r="D27" s="18" t="s">
        <v>26</v>
      </c>
      <c r="E27" s="20">
        <v>100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8"/>
      <c r="B28" s="64"/>
      <c r="C28" s="80"/>
      <c r="D28" s="16" t="s">
        <v>17</v>
      </c>
      <c r="E28" s="20">
        <v>10</v>
      </c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8"/>
      <c r="B29" s="64"/>
      <c r="C29" s="67"/>
      <c r="D29" s="13"/>
      <c r="E29" s="20"/>
      <c r="F29" s="14"/>
      <c r="G29" s="14"/>
      <c r="H29" s="17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8"/>
      <c r="B30" s="64"/>
      <c r="C30" s="68"/>
      <c r="D30" s="16"/>
      <c r="E30" s="20"/>
      <c r="F30" s="14"/>
      <c r="G30" s="14"/>
      <c r="H30" s="35"/>
      <c r="I30" s="23"/>
      <c r="J30" s="45"/>
      <c r="K30" s="47"/>
      <c r="L30" s="46"/>
      <c r="M30" s="47"/>
    </row>
    <row r="31" spans="1:15" ht="15" customHeight="1">
      <c r="A31" s="58"/>
      <c r="B31" s="64"/>
      <c r="C31" s="81"/>
      <c r="D31" s="16"/>
      <c r="E31" s="20"/>
      <c r="F31" s="14"/>
      <c r="G31" s="14"/>
      <c r="H31" s="35"/>
      <c r="I31" s="23"/>
      <c r="J31" s="45"/>
      <c r="K31" s="47"/>
      <c r="L31" s="46"/>
      <c r="M31" s="47"/>
    </row>
    <row r="32" spans="1:15" ht="15" customHeight="1">
      <c r="A32" s="58"/>
      <c r="B32" s="64"/>
      <c r="C32" s="82"/>
      <c r="D32" s="13"/>
      <c r="E32" s="20"/>
      <c r="F32" s="14"/>
      <c r="G32" s="14"/>
      <c r="H32" s="35"/>
      <c r="I32" s="23"/>
      <c r="J32" s="45"/>
      <c r="K32" s="47"/>
      <c r="L32" s="46"/>
      <c r="M32" s="65"/>
    </row>
    <row r="33" spans="1:13" ht="15" customHeight="1">
      <c r="A33" s="58"/>
      <c r="B33" s="64"/>
      <c r="C33" s="69"/>
      <c r="D33" s="18"/>
      <c r="E33" s="20"/>
      <c r="F33" s="14"/>
      <c r="G33" s="14"/>
      <c r="H33" s="35"/>
      <c r="I33" s="23"/>
      <c r="J33" s="60" t="s">
        <v>48</v>
      </c>
      <c r="K33" s="47" t="s">
        <v>44</v>
      </c>
      <c r="L33" s="46"/>
      <c r="M33" s="65"/>
    </row>
    <row r="34" spans="1:13" ht="15" customHeight="1">
      <c r="A34" s="58"/>
      <c r="B34" s="64"/>
      <c r="C34" s="66"/>
      <c r="D34" s="13"/>
      <c r="E34" s="20"/>
      <c r="F34" s="14"/>
      <c r="G34" s="14"/>
      <c r="H34" s="35"/>
      <c r="I34" s="23"/>
      <c r="J34" s="49"/>
      <c r="K34" s="47"/>
      <c r="L34" s="50"/>
      <c r="M34" s="65"/>
    </row>
    <row r="35" spans="1:13" ht="15" customHeight="1">
      <c r="A35" s="58"/>
      <c r="B35" s="64"/>
      <c r="C35" s="78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8"/>
      <c r="B36" s="64"/>
      <c r="C36" s="79"/>
      <c r="D36" s="18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8"/>
      <c r="B37" s="64"/>
      <c r="C37" s="80"/>
      <c r="D37" s="18"/>
      <c r="E37" s="20"/>
      <c r="F37" s="14"/>
      <c r="G37" s="14"/>
      <c r="I37" s="23"/>
      <c r="J37" s="50"/>
      <c r="K37" s="45"/>
      <c r="L37" s="50"/>
      <c r="M37" s="45"/>
    </row>
    <row r="38" spans="1:13" ht="15" customHeight="1">
      <c r="A38" s="58"/>
      <c r="B38" s="64"/>
      <c r="C38" s="66"/>
      <c r="D38" s="16"/>
      <c r="E38" s="20"/>
      <c r="F38" s="14"/>
      <c r="G38" s="14"/>
      <c r="I38" s="23"/>
      <c r="J38" s="50"/>
      <c r="K38" s="45"/>
      <c r="L38" s="50"/>
      <c r="M38" s="45"/>
    </row>
    <row r="39" spans="1:13" ht="15" customHeight="1">
      <c r="A39" s="58"/>
      <c r="B39" s="64"/>
      <c r="C39" s="66"/>
      <c r="D39" s="37"/>
      <c r="E39" s="20"/>
      <c r="F39" s="14"/>
      <c r="G39" s="14"/>
      <c r="I39" s="23"/>
      <c r="J39" s="50"/>
      <c r="K39" s="45"/>
      <c r="L39" s="50"/>
      <c r="M39" s="45"/>
    </row>
    <row r="40" spans="1:13" ht="15" customHeight="1">
      <c r="A40" s="18"/>
      <c r="B40" s="57"/>
      <c r="C40" s="39">
        <f>COUNT(C6:C39)</f>
        <v>15</v>
      </c>
      <c r="D40" s="21" t="s">
        <v>41</v>
      </c>
      <c r="E40" s="20"/>
      <c r="F40" s="75"/>
      <c r="G40" s="76"/>
      <c r="I40" s="23"/>
      <c r="J40" s="48" t="s">
        <v>45</v>
      </c>
      <c r="K40" s="47" t="s">
        <v>49</v>
      </c>
      <c r="L40" s="46"/>
      <c r="M40" s="47"/>
    </row>
    <row r="41" spans="1:13" ht="15" customHeight="1"/>
  </sheetData>
  <mergeCells count="11">
    <mergeCell ref="A2:E2"/>
    <mergeCell ref="J2:L2"/>
    <mergeCell ref="A3:E3"/>
    <mergeCell ref="J3:L3"/>
    <mergeCell ref="F40:G40"/>
    <mergeCell ref="H17:H25"/>
    <mergeCell ref="C35:C37"/>
    <mergeCell ref="C31:C32"/>
    <mergeCell ref="C14:C15"/>
    <mergeCell ref="C24:C25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2023-10-30T02:36:19Z</cp:lastPrinted>
  <dcterms:created xsi:type="dcterms:W3CDTF">2018-10-22T11:48:00Z</dcterms:created>
  <dcterms:modified xsi:type="dcterms:W3CDTF">2023-10-31T23:26:25Z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