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31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<sst xmlns="http://schemas.openxmlformats.org/spreadsheetml/2006/main" count="86" uniqueCount="62">
  <si>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</si>
  <si>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</si>
  <si>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</si>
  <si>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</si>
  <si>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</si>
  <si>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</si>
  <si>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</si>
  <si>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</si>
  <si>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</si>
  <si>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</si>
  <si>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</si>
  <si>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</si>
  <si>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</si>
  <si>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</si>
  <si>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</si>
  <si>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</si>
  <si>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</si>
  <si>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</si>
  <si>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</si>
  <si>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</si>
  <si>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</si>
  <si>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</si>
  <si>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</si>
  <si>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</si>
  <si>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</si>
  <si>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</si>
  <si>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</si>
  <si>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</si>
  <si>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</si>
  <si>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</si>
  <si>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</si>
  <si>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</si>
  <si>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</si>
  <si>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</si>
  <si>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</si>
  <si>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</si>
  <si>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</si>
  <si>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</si>
  <si>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</si>
  <si>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</si>
  <si>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</si>
  <si>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</si>
  <si>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</si>
  <si>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</si>
  <si>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</si>
  <si>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</si>
  <si>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</si>
  <si>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</si>
  <si>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</si>
  <si>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</si>
  <si>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</si>
  <si>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</si>
  <si>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</si>
  <si>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CHÂN GIÒ</t>
  </si>
  <si>
    <t>CHẢ CỐM</t>
  </si>
  <si>
    <t>LƯỠI XÀO</t>
  </si>
  <si>
    <t>27,28/10/2023</t>
  </si>
  <si>
    <t>CHẢ NƯỚNG</t>
  </si>
  <si>
    <t>MỌC</t>
  </si>
  <si>
    <t>NGÀY 31/10/2023</t>
  </si>
  <si>
    <t>29,30/10/2023</t>
  </si>
  <si>
    <t>2910/2023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</si>
</sst>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3" zoomScale="85" zoomScaleNormal="85" workbookViewId="0">
      <selection activeCell="E37" sqref="E37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2"/>
      <c r="J2" s="73" t="s">
        <v>50</v>
      </c>
      <c r="K2" s="73"/>
      <c r="L2" s="73"/>
      <c r="M2" s="2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2"/>
      <c r="J3" s="75" t="s">
        <v>59</v>
      </c>
      <c r="K3" s="75"/>
      <c r="L3" s="75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384</v>
      </c>
      <c r="L6" s="62"/>
      <c r="M6" s="29"/>
      <c r="O6" s="55"/>
    </row>
    <row r="7" spans="1:15" ht="15" customHeight="1">
      <c r="A7" s="59"/>
      <c r="B7" s="65" t="s">
        <v>60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560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/>
      <c r="C13" s="68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53</v>
      </c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235</v>
      </c>
      <c r="L14" s="64"/>
      <c r="M14" s="29"/>
      <c r="O14" s="55"/>
    </row>
    <row r="15" spans="1:15" ht="15" customHeight="1">
      <c r="A15" s="59"/>
      <c r="B15" s="65" t="s">
        <v>60</v>
      </c>
      <c r="C15" s="68">
        <v>1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68">
        <v>2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3</v>
      </c>
      <c r="D17" s="13" t="s">
        <v>15</v>
      </c>
      <c r="E17" s="20">
        <v>140</v>
      </c>
      <c r="F17" s="14"/>
      <c r="G17" s="20"/>
      <c r="H17" s="78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>
        <v>4</v>
      </c>
      <c r="D18" s="13" t="s">
        <v>15</v>
      </c>
      <c r="E18" s="20">
        <v>140</v>
      </c>
      <c r="F18" s="14"/>
      <c r="G18" s="20"/>
      <c r="H18" s="78"/>
      <c r="I18" s="23"/>
      <c r="J18" s="18" t="s">
        <v>26</v>
      </c>
      <c r="K18" s="27">
        <f t="shared" si="0"/>
        <v>50</v>
      </c>
      <c r="L18" s="64"/>
      <c r="M18" s="29"/>
      <c r="O18" s="55"/>
    </row>
    <row r="19" spans="1:15" ht="15" customHeight="1">
      <c r="A19" s="59" t="s">
        <v>54</v>
      </c>
      <c r="B19" s="65"/>
      <c r="C19" s="68"/>
      <c r="D19" s="13"/>
      <c r="E19" s="20"/>
      <c r="F19" s="14"/>
      <c r="G19" s="20"/>
      <c r="H19" s="78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 t="s">
        <v>56</v>
      </c>
      <c r="C20" s="68"/>
      <c r="D20" s="13"/>
      <c r="E20" s="20"/>
      <c r="F20" s="14"/>
      <c r="G20" s="20"/>
      <c r="H20" s="78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>
        <v>1</v>
      </c>
      <c r="D21" s="18" t="s">
        <v>27</v>
      </c>
      <c r="E21" s="20">
        <v>90</v>
      </c>
      <c r="F21" s="14"/>
      <c r="G21" s="20"/>
      <c r="H21" s="78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78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 t="s">
        <v>55</v>
      </c>
      <c r="B23" s="65"/>
      <c r="C23" s="68"/>
      <c r="D23" s="18"/>
      <c r="E23" s="20"/>
      <c r="F23" s="14"/>
      <c r="G23" s="14"/>
      <c r="H23" s="78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>
        <v>45229</v>
      </c>
      <c r="C24" s="68">
        <v>1</v>
      </c>
      <c r="D24" s="16" t="s">
        <v>23</v>
      </c>
      <c r="E24" s="20">
        <v>200</v>
      </c>
      <c r="F24" s="14"/>
      <c r="G24" s="14"/>
      <c r="H24" s="78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 t="s">
        <v>57</v>
      </c>
      <c r="B25" s="65"/>
      <c r="C25" s="68"/>
      <c r="D25" s="16"/>
      <c r="E25" s="20"/>
      <c r="F25" s="14"/>
      <c r="G25" s="14"/>
      <c r="H25" s="78"/>
      <c r="I25" s="23"/>
      <c r="J25" s="16" t="s">
        <v>30</v>
      </c>
      <c r="K25" s="27">
        <f>SUM(K6:K24)</f>
        <v>1569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 t="s">
        <v>60</v>
      </c>
      <c r="C26" s="79">
        <v>1</v>
      </c>
      <c r="D26" s="18" t="s">
        <v>26</v>
      </c>
      <c r="E26" s="20">
        <v>50</v>
      </c>
      <c r="F26" s="14"/>
      <c r="G26" s="14"/>
      <c r="H26" s="17"/>
      <c r="I26" s="23"/>
      <c r="J26" s="30"/>
      <c r="K26" s="31">
        <f>C43</f>
        <v>16</v>
      </c>
      <c r="L26" s="31" t="s">
        <v>31</v>
      </c>
      <c r="M26" s="32"/>
    </row>
    <row r="27" spans="1:15" ht="15" customHeight="1">
      <c r="A27" s="59"/>
      <c r="B27" s="65"/>
      <c r="C27" s="80"/>
      <c r="D27" s="19" t="s">
        <v>20</v>
      </c>
      <c r="E27" s="20">
        <v>50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1"/>
      <c r="D28" s="13" t="s">
        <v>14</v>
      </c>
      <c r="E28" s="20">
        <v>10</v>
      </c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 t="s">
        <v>58</v>
      </c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 t="s">
        <v>61</v>
      </c>
      <c r="C30" s="70">
        <v>1</v>
      </c>
      <c r="D30" s="16" t="s">
        <v>22</v>
      </c>
      <c r="E30" s="20">
        <v>130</v>
      </c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2">
        <v>2</v>
      </c>
      <c r="D31" s="16" t="s">
        <v>22</v>
      </c>
      <c r="E31" s="20">
        <v>105</v>
      </c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3"/>
      <c r="D32" s="13" t="s">
        <v>14</v>
      </c>
      <c r="E32" s="20">
        <v>10</v>
      </c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79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0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1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16</v>
      </c>
      <c r="D43" s="21" t="s">
        <v>41</v>
      </c>
      <c r="E43" s="20"/>
      <c r="F43" s="76"/>
      <c r="G43" s="77"/>
    </row>
  </sheetData>
  <mergeCells count="9">
    <mergeCell ref="A2:E2"/>
    <mergeCell ref="J2:L2"/>
    <mergeCell ref="A3:E3"/>
    <mergeCell ref="J3:L3"/>
    <mergeCell ref="F43:G43"/>
    <mergeCell ref="H17:H25"/>
    <mergeCell ref="C35:C37"/>
    <mergeCell ref="C26:C28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2023-10-30T02:36:19Z</cp:lastPrinted>
  <dcterms:created xsi:type="dcterms:W3CDTF">2018-10-22T11:48:00Z</dcterms:created>
  <dcterms:modified xsi:type="dcterms:W3CDTF">2023-10-30T23:46:40Z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