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30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HN!$A$2:$M$59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<sst xmlns="http://schemas.openxmlformats.org/spreadsheetml/2006/main" count="69" uniqueCount="59">
  <si>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</si>
  <si>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</si>
  <si>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</si>
  <si>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</si>
  <si>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</si>
  <si>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</si>
  <si>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</si>
  <si>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</si>
  <si>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</si>
  <si>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</si>
  <si>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</si>
  <si>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</si>
  <si>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</si>
  <si>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</si>
  <si>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</si>
  <si>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</si>
  <si>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</si>
  <si>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</si>
  <si>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</si>
  <si>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</si>
  <si>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</si>
  <si>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</si>
  <si>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</si>
  <si>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</si>
  <si>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</si>
  <si>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</si>
  <si>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</si>
  <si>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</si>
  <si>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</si>
  <si>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</si>
  <si>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</si>
  <si>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</si>
  <si>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</si>
  <si>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</si>
  <si>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</si>
  <si>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</si>
  <si>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</si>
  <si>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</si>
  <si>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</si>
  <si>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</si>
  <si>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</si>
  <si>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</si>
  <si>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</si>
  <si>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</si>
  <si>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</si>
  <si>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</si>
  <si>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</si>
  <si>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</si>
  <si>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</si>
  <si>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</si>
  <si>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</si>
  <si>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</si>
  <si>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CHÂN GIÒ</t>
  </si>
  <si>
    <t>CHẢ CỐM</t>
  </si>
  <si>
    <t>NGÀY 30/10/2023</t>
  </si>
  <si>
    <t>28,29/10/2023</t>
  </si>
  <si>
    <t>27,28/10/2023</t>
  </si>
  <si>
    <t>MỌC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</si>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</sst>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J12" sqref="J1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54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51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156</v>
      </c>
      <c r="L6" s="62"/>
      <c r="M6" s="29"/>
      <c r="O6" s="55"/>
    </row>
    <row r="7" spans="1:15" ht="15" customHeight="1">
      <c r="A7" s="59"/>
      <c r="B7" s="65">
        <v>45229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280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 t="s">
        <v>52</v>
      </c>
      <c r="B10" s="65"/>
      <c r="C10" s="68"/>
      <c r="D10" s="13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 t="s">
        <v>55</v>
      </c>
      <c r="C11" s="68">
        <v>1</v>
      </c>
      <c r="D11" s="13" t="s">
        <v>15</v>
      </c>
      <c r="E11" s="20">
        <v>140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2</v>
      </c>
      <c r="D12" s="13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8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53</v>
      </c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130</v>
      </c>
      <c r="L14" s="64"/>
      <c r="M14" s="29"/>
      <c r="O14" s="55"/>
    </row>
    <row r="15" spans="1:15" ht="15" customHeight="1">
      <c r="A15" s="59"/>
      <c r="B15" s="65" t="s">
        <v>56</v>
      </c>
      <c r="C15" s="68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C16" s="68">
        <v>1</v>
      </c>
      <c r="D16" s="18" t="s">
        <v>27</v>
      </c>
      <c r="E16" s="20">
        <v>90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 t="s">
        <v>57</v>
      </c>
      <c r="B17" s="65"/>
      <c r="C17" s="68"/>
      <c r="D17" s="16"/>
      <c r="E17" s="20"/>
      <c r="F17" s="14"/>
      <c r="G17" s="20"/>
      <c r="H17" s="76" t="s">
        <v>58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>
        <v>45226</v>
      </c>
      <c r="C18" s="68">
        <v>1</v>
      </c>
      <c r="D18" s="16" t="s">
        <v>22</v>
      </c>
      <c r="E18" s="20">
        <v>130</v>
      </c>
      <c r="F18" s="14"/>
      <c r="G18" s="20"/>
      <c r="H18" s="76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68"/>
      <c r="D19" s="13"/>
      <c r="E19" s="20"/>
      <c r="F19" s="14"/>
      <c r="G19" s="20"/>
      <c r="H19" s="76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C20" s="68"/>
      <c r="D20" s="18"/>
      <c r="E20" s="20"/>
      <c r="F20" s="14"/>
      <c r="G20" s="20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/>
      <c r="D21" s="18"/>
      <c r="E21" s="20"/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6"/>
      <c r="E23" s="20"/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8"/>
      <c r="E25" s="20"/>
      <c r="F25" s="14"/>
      <c r="G25" s="14"/>
      <c r="H25" s="76"/>
      <c r="I25" s="23"/>
      <c r="J25" s="16" t="s">
        <v>30</v>
      </c>
      <c r="K25" s="27">
        <f>SUM(K6:K24)</f>
        <v>656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6"/>
      <c r="E26" s="20"/>
      <c r="F26" s="14"/>
      <c r="G26" s="14"/>
      <c r="H26" s="17"/>
      <c r="I26" s="23"/>
      <c r="J26" s="30"/>
      <c r="K26" s="31">
        <f>C40</f>
        <v>7</v>
      </c>
      <c r="L26" s="31" t="s">
        <v>31</v>
      </c>
      <c r="M26" s="32"/>
    </row>
    <row r="27" spans="1:15" ht="15" customHeight="1">
      <c r="A27" s="59"/>
      <c r="B27" s="65"/>
      <c r="C27" s="68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9"/>
      <c r="D28" s="38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77"/>
      <c r="D29" s="18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8"/>
      <c r="D30" s="18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77"/>
      <c r="D32" s="16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9"/>
      <c r="D33" s="19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78"/>
      <c r="D34" s="18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38"/>
      <c r="E36" s="20"/>
      <c r="F36" s="14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16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38"/>
      <c r="E38" s="20"/>
      <c r="F38" s="66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16"/>
      <c r="E39" s="20"/>
      <c r="F39" s="36"/>
      <c r="G39" s="14"/>
      <c r="I39" s="23"/>
      <c r="J39" s="51"/>
      <c r="K39" s="46"/>
      <c r="L39" s="51"/>
      <c r="M39" s="46"/>
    </row>
    <row r="40" spans="1:13" ht="15" customHeight="1">
      <c r="A40" s="18"/>
      <c r="B40" s="58"/>
      <c r="C40" s="40">
        <f>COUNT(C6:C39)</f>
        <v>7</v>
      </c>
      <c r="D40" s="21" t="s">
        <v>41</v>
      </c>
      <c r="E40" s="20"/>
      <c r="F40" s="74"/>
      <c r="G40" s="75"/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8">
    <mergeCell ref="A2:E2"/>
    <mergeCell ref="J2:L2"/>
    <mergeCell ref="A3:E3"/>
    <mergeCell ref="J3:L3"/>
    <mergeCell ref="F40:G40"/>
    <mergeCell ref="H17:H25"/>
    <mergeCell ref="C29:C30"/>
    <mergeCell ref="C32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2023-10-30T02:52:39Z</cp:lastPrinted>
  <dcterms:created xsi:type="dcterms:W3CDTF">2018-10-22T11:48:00Z</dcterms:created>
  <dcterms:modified xsi:type="dcterms:W3CDTF">2023-10-30T03:05:11Z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