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19" i="2" l="1"/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2" i="2"/>
  <c r="F19" i="2"/>
  <c r="C19" i="2"/>
  <c r="E18" i="2"/>
  <c r="E17" i="2"/>
  <c r="E16" i="2"/>
  <c r="G16" i="2" s="1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<sst xmlns="http://schemas.openxmlformats.org/spreadsheetml/2006/main" count="810" uniqueCount="123">
  <si>
    <t>BBM200</t>
  </si>
  <si>
    <t>Mã hàng : GTLX250G (9 )</t>
  </si>
  <si>
    <t>Mã hàng : GSG250 (1 )</t>
  </si>
  <si>
    <t>Kho Hàng C6</t>
  </si>
  <si>
    <t>Chuyến 2 C6 Hà Đông - Ngày 30/10/2023</t>
  </si>
  <si>
    <t>MH004057</t>
  </si>
  <si>
    <t>Ngày chứng từ</t>
  </si>
  <si>
    <t>Chuyến 1 C6 Hà Đông - Ngày 30/10/2023</t>
  </si>
  <si>
    <t>MH004051</t>
  </si>
  <si>
    <t>Số dòng = 114</t>
  </si>
  <si>
    <t>BGHM450</t>
  </si>
  <si>
    <t>Địa chỉ</t>
  </si>
  <si>
    <t>MH004063</t>
  </si>
  <si>
    <t>Tên kho</t>
  </si>
  <si>
    <t>Chuyến 21h Sài Gòn - Ngày 28/10/2023</t>
  </si>
  <si>
    <t>MNH250</t>
  </si>
  <si>
    <t>Mã hàng : BBM200 (4 )</t>
  </si>
  <si>
    <t>CGM300</t>
  </si>
  <si>
    <t>Mọc Nấm Hương 250g</t>
  </si>
  <si>
    <t>GL250</t>
  </si>
  <si>
    <t>Bắp bò muối 300g</t>
  </si>
  <si>
    <t>Mã hàng : CC300 (3 )</t>
  </si>
  <si>
    <t>Mã hàng : TH200 (5 )</t>
  </si>
  <si>
    <t>GSG250</t>
  </si>
  <si>
    <t>Giò Tai Lưỡi Xào 250g</t>
  </si>
  <si>
    <t>Tai heo muối 400g</t>
  </si>
  <si>
    <t>Mã hàng : MNH250 (10 )</t>
  </si>
  <si>
    <t>Số lượng</t>
  </si>
  <si>
    <t>TH400</t>
  </si>
  <si>
    <t>Chyến Ship anh Quyết - Ngày 31/10/2023</t>
  </si>
  <si>
    <t>CÔNG TY TNHH MTV THƯƠNG MẠI VÀ DỊCH VỤ NGỌC THƠM</t>
  </si>
  <si>
    <t>BBM300</t>
  </si>
  <si>
    <t>Mã hàng : GL250 (3 )</t>
  </si>
  <si>
    <t>Mã đối tượng</t>
  </si>
  <si>
    <t>Chuyến oto Sài Gòn - Ngày 30/10/2023</t>
  </si>
  <si>
    <t>Chuyến 21h Sài Gòn - Ngày 31/10/2023</t>
  </si>
  <si>
    <t>TH200</t>
  </si>
  <si>
    <t>MH004060</t>
  </si>
  <si>
    <t>CGM500</t>
  </si>
  <si>
    <t>Chuyến 15h Sài Gòn - Ngày 28/10/2023</t>
  </si>
  <si>
    <t>Số 306, Tổ 1, Phố Phú Viên, Phường Bồ Đề, Quận Long Biên, Thành Phố Hà Nội, Việt Nam</t>
  </si>
  <si>
    <t>Giò sụn gà 250g</t>
  </si>
  <si>
    <t>Kho hàng HCM</t>
  </si>
  <si>
    <t>MH004053</t>
  </si>
  <si>
    <t>GTLX250G</t>
  </si>
  <si>
    <t>Trường mở rộng 1</t>
  </si>
  <si>
    <t>Mã kho : K-HCM (13 )</t>
  </si>
  <si>
    <t>MH003932</t>
  </si>
  <si>
    <t>Mã hàng : GHC500 (1 )</t>
  </si>
  <si>
    <t>Chuyến 1 C6 Hà Đông - Ngày 31/10/2023</t>
  </si>
  <si>
    <t>Mã hàng : CGM300 (2 )</t>
  </si>
  <si>
    <t>CN300</t>
  </si>
  <si>
    <t>Chuyến 15h Sài Gòn - Ngày 29/10/2023</t>
  </si>
  <si>
    <t>MH004062</t>
  </si>
  <si>
    <t>Chân giò heo muối 500g</t>
  </si>
  <si>
    <t>Chi nhánh</t>
  </si>
  <si>
    <t>Chả nướng 300g</t>
  </si>
  <si>
    <t>Chân giò heo muối 300g</t>
  </si>
  <si>
    <t>Gà muối 500g</t>
  </si>
  <si>
    <t>MH004255</t>
  </si>
  <si>
    <t>MH003933</t>
  </si>
  <si>
    <t>Mã hàng : TH200 (4 )</t>
  </si>
  <si>
    <t>MH004052</t>
  </si>
  <si>
    <t>Nhập</t>
  </si>
  <si>
    <t>Ngày hạch toán</t>
  </si>
  <si>
    <t>Chuyến 2 C6 Hà Đông - Ngày 28/10/2023</t>
  </si>
  <si>
    <t>Bắp bò muối 200g</t>
  </si>
  <si>
    <t>Mã hàng : CC300 (8 )</t>
  </si>
  <si>
    <t>Đơn giá</t>
  </si>
  <si>
    <t>Mã hàng : BGHM450 (1 )</t>
  </si>
  <si>
    <t>Số chứng từ</t>
  </si>
  <si>
    <t>Công Ty Cổ Phần Thu Hằng Food Việt Nam</t>
  </si>
  <si>
    <t>Tên đối tượng</t>
  </si>
  <si>
    <t>Bắp giò heo muối vị Tayaki Coop Select 450g</t>
  </si>
  <si>
    <t>Tai heo muối 200g</t>
  </si>
  <si>
    <t>MH004055</t>
  </si>
  <si>
    <t>Mã hàng : GTLX250G (4 )</t>
  </si>
  <si>
    <t>Mã hàng</t>
  </si>
  <si>
    <t>Diễn giải</t>
  </si>
  <si>
    <t>Tên hàng</t>
  </si>
  <si>
    <t>Chuyến 1 C6 Hà Đông - Ngày 28/10/2023</t>
  </si>
  <si>
    <t>Mã hàng : BBM300 (1 )</t>
  </si>
  <si>
    <t>Chuyến 3 C6 Hà Đông - Ngày 28/10/2023</t>
  </si>
  <si>
    <t>Mã hàng : CN300 (3 )</t>
  </si>
  <si>
    <t>Mã hàng : TH400 (1 )</t>
  </si>
  <si>
    <t>Gà hun cỏ xạ hương Coop Select 500g</t>
  </si>
  <si>
    <t>Kho: &lt;&lt;Tất cả&gt;&gt;; Từ ngày 28/10/2023 đến ngày 02/11/2023</t>
  </si>
  <si>
    <t>Mã hàng : GL250 (1 )</t>
  </si>
  <si>
    <t>Chuyến 3 C6 Hà Đông - Ngày 31/10/2023</t>
  </si>
  <si>
    <t>Chuyến 2 C6 Hà Đông - Ngày 31/10/2023</t>
  </si>
  <si>
    <t>Mã hàng : MNH250 (2 )</t>
  </si>
  <si>
    <t>MH004054</t>
  </si>
  <si>
    <t>Mã hàng : CGM300 (13 )</t>
  </si>
  <si>
    <t>Mã hàng : CGM500 (2 )</t>
  </si>
  <si>
    <t>Tên đơn vị</t>
  </si>
  <si>
    <t>Chả cốm 300g</t>
  </si>
  <si>
    <t>CC300</t>
  </si>
  <si>
    <t>Mã hàng : GM500 (16 )</t>
  </si>
  <si>
    <t>SỔ CHI TIẾT VẬT TƯ HÀNG HÓA</t>
  </si>
  <si>
    <t>MH004058</t>
  </si>
  <si>
    <t>THUHANGFOOD</t>
  </si>
  <si>
    <t>MH004056</t>
  </si>
  <si>
    <t>GHC500</t>
  </si>
  <si>
    <t>GM500</t>
  </si>
  <si>
    <t>Đơn giá bán</t>
  </si>
  <si>
    <t>Mã hàng : CGM500 (3 )</t>
  </si>
  <si>
    <t>Mã kho : K-C6 (15 )</t>
  </si>
  <si>
    <t>Mã hàng : BBM300 (4 )</t>
  </si>
  <si>
    <t>Giò lụa cây 250g</t>
  </si>
  <si>
    <t>Mã hàng : CN300 (7 )</t>
  </si>
  <si>
    <t>Xuất</t>
  </si>
  <si>
    <t>MH004059</t>
  </si>
  <si>
    <t>Chuyến Đà Nẵng - Ngày 30/10/2023</t>
  </si>
  <si>
    <t>Mã hàng : GM500 (3 )</t>
  </si>
  <si>
    <t>Nhập C6</t>
  </si>
  <si>
    <t>NHập HCM</t>
  </si>
  <si>
    <t>Tổng</t>
  </si>
  <si>
    <t>Hóa đơn xuất</t>
  </si>
  <si>
    <t>BBM500</t>
  </si>
  <si>
    <t>Bắp bò muối 500g</t>
  </si>
  <si>
    <t>CGSC400</t>
  </si>
  <si>
    <t>Chân gà sốt cay 400g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</si>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</sst>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38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64" fontId="0" fillId="0" borderId="0" xfId="0" applyNumberFormat="1"/>
    <xf numFmtId="40" fontId="1" fillId="2" borderId="1" xfId="0" applyNumberFormat="1" applyFont="1" applyFill="1" applyBorder="1" applyAlignment="1">
      <alignment horizontal="right" vertical="center"/>
    </xf>
    <xf numFmtId="40" fontId="0" fillId="0" borderId="0" xfId="0" applyNumberFormat="1"/>
    <xf numFmtId="0" fontId="5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40" fontId="4" fillId="3" borderId="4" xfId="0" applyNumberFormat="1" applyFont="1" applyFill="1" applyBorder="1" applyAlignment="1">
      <alignment horizontal="center" vertical="center" wrapText="1"/>
    </xf>
    <xf numFmtId="40" fontId="4" fillId="3" borderId="2" xfId="0" applyNumberFormat="1" applyFont="1" applyFill="1" applyBorder="1" applyAlignment="1">
      <alignment horizontal="center" vertical="center" wrapText="1"/>
    </xf>
    <xf numFmtId="40" fontId="1" fillId="0" borderId="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165" fontId="6" fillId="0" borderId="5" xfId="1" applyNumberFormat="1" applyFont="1" applyBorder="1"/>
    <xf numFmtId="165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38" fontId="4" fillId="3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112"/>
  <sheetViews>
    <sheetView topLeftCell="A90" zoomScaleNormal="100" workbookViewId="0">
      <selection activeCell="L111" activeCellId="11" sqref="L71 L76 L79 L83 L86 L92 L96 L100 L101 L104 L108 L11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0.85546875" customWidth="1"/>
    <col min="5" max="5" width="30" customWidth="1"/>
    <col min="6" max="7" width="13.5703125" style="4" customWidth="1"/>
    <col min="8" max="8" width="14.28515625" customWidth="1"/>
    <col min="9" max="9" width="30" customWidth="1"/>
    <col min="10" max="11" width="17.140625" style="1" customWidth="1"/>
    <col min="12" max="13" width="15.7109375" style="6" customWidth="1"/>
    <col min="14" max="14" width="15.7109375" customWidth="1"/>
    <col min="15" max="16" width="30" customWidth="1"/>
    <col min="17" max="17" width="15.5703125" customWidth="1"/>
    <col min="18" max="18" width="21.42578125" customWidth="1"/>
    <col min="19" max="19" width="35.7109375" customWidth="1"/>
  </cols>
  <sheetData>
    <row r="1" spans="1:19" ht="18.75" x14ac:dyDescent="0.3">
      <c r="A1" s="26" t="s">
        <v>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x14ac:dyDescent="0.25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9" ht="16.5" customHeight="1" x14ac:dyDescent="0.25">
      <c r="C3" s="24" t="s">
        <v>13</v>
      </c>
      <c r="D3" s="24" t="s">
        <v>77</v>
      </c>
      <c r="E3" s="24" t="s">
        <v>79</v>
      </c>
      <c r="F3" s="28" t="s">
        <v>64</v>
      </c>
      <c r="G3" s="28" t="s">
        <v>6</v>
      </c>
      <c r="H3" s="24" t="s">
        <v>70</v>
      </c>
      <c r="I3" s="24" t="s">
        <v>78</v>
      </c>
      <c r="J3" s="30" t="s">
        <v>68</v>
      </c>
      <c r="K3" s="30" t="s">
        <v>104</v>
      </c>
      <c r="L3" s="10" t="s">
        <v>63</v>
      </c>
      <c r="M3" s="10" t="s">
        <v>110</v>
      </c>
      <c r="N3" s="24" t="s">
        <v>33</v>
      </c>
      <c r="O3" s="24" t="s">
        <v>72</v>
      </c>
      <c r="P3" s="24" t="s">
        <v>11</v>
      </c>
      <c r="Q3" s="24" t="s">
        <v>94</v>
      </c>
      <c r="R3" s="24" t="s">
        <v>45</v>
      </c>
      <c r="S3" s="24" t="s">
        <v>55</v>
      </c>
    </row>
    <row r="4" spans="1:19" ht="15" customHeight="1" x14ac:dyDescent="0.25">
      <c r="C4" s="25"/>
      <c r="D4" s="25"/>
      <c r="E4" s="25"/>
      <c r="F4" s="29"/>
      <c r="G4" s="29"/>
      <c r="H4" s="25"/>
      <c r="I4" s="25"/>
      <c r="J4" s="31"/>
      <c r="K4" s="31"/>
      <c r="L4" s="11" t="s">
        <v>27</v>
      </c>
      <c r="M4" s="11" t="s">
        <v>27</v>
      </c>
      <c r="N4" s="25"/>
      <c r="O4" s="25"/>
      <c r="P4" s="25"/>
      <c r="Q4" s="25"/>
      <c r="R4" s="25"/>
      <c r="S4" s="25"/>
    </row>
    <row r="5" spans="1:19" collapsed="1" x14ac:dyDescent="0.25">
      <c r="A5" s="7" t="s">
        <v>106</v>
      </c>
      <c r="L5" s="5">
        <v>15755</v>
      </c>
      <c r="M5" s="5">
        <v>0</v>
      </c>
    </row>
    <row r="6" spans="1:19" hidden="1" outlineLevel="1" x14ac:dyDescent="0.25">
      <c r="B6" s="7" t="s">
        <v>16</v>
      </c>
      <c r="L6" s="5">
        <v>25</v>
      </c>
      <c r="M6" s="5">
        <v>0</v>
      </c>
    </row>
    <row r="7" spans="1:19" hidden="1" outlineLevel="2" x14ac:dyDescent="0.25">
      <c r="C7" s="8" t="s">
        <v>3</v>
      </c>
      <c r="D7" s="8" t="s">
        <v>0</v>
      </c>
      <c r="E7" s="8" t="s">
        <v>66</v>
      </c>
      <c r="F7" s="2">
        <v>45227</v>
      </c>
      <c r="G7" s="2">
        <v>45227</v>
      </c>
      <c r="H7" s="8" t="s">
        <v>62</v>
      </c>
      <c r="I7" s="8" t="s">
        <v>65</v>
      </c>
      <c r="J7" s="9">
        <v>60900</v>
      </c>
      <c r="K7" s="9">
        <v>0</v>
      </c>
      <c r="L7" s="12">
        <v>15</v>
      </c>
      <c r="M7" s="12">
        <v>0</v>
      </c>
      <c r="N7" s="8" t="s">
        <v>100</v>
      </c>
      <c r="O7" s="8" t="s">
        <v>71</v>
      </c>
      <c r="P7" s="8" t="s">
        <v>40</v>
      </c>
      <c r="Q7" s="8"/>
      <c r="R7" s="8"/>
      <c r="S7" s="8" t="s">
        <v>30</v>
      </c>
    </row>
    <row r="8" spans="1:19" hidden="1" outlineLevel="2" x14ac:dyDescent="0.25">
      <c r="C8" s="8" t="s">
        <v>3</v>
      </c>
      <c r="D8" s="8" t="s">
        <v>0</v>
      </c>
      <c r="E8" s="8" t="s">
        <v>66</v>
      </c>
      <c r="F8" s="2">
        <v>45230</v>
      </c>
      <c r="G8" s="2">
        <v>45230</v>
      </c>
      <c r="H8" s="8" t="s">
        <v>101</v>
      </c>
      <c r="I8" s="8" t="s">
        <v>89</v>
      </c>
      <c r="J8" s="9">
        <v>60900</v>
      </c>
      <c r="K8" s="9">
        <v>0</v>
      </c>
      <c r="L8" s="12">
        <v>10</v>
      </c>
      <c r="M8" s="12">
        <v>0</v>
      </c>
      <c r="N8" s="8" t="s">
        <v>100</v>
      </c>
      <c r="O8" s="8" t="s">
        <v>71</v>
      </c>
      <c r="P8" s="8" t="s">
        <v>40</v>
      </c>
      <c r="Q8" s="8"/>
      <c r="R8" s="8"/>
      <c r="S8" s="8" t="s">
        <v>30</v>
      </c>
    </row>
    <row r="9" spans="1:19" hidden="1" outlineLevel="1" x14ac:dyDescent="0.25">
      <c r="B9" s="7" t="s">
        <v>107</v>
      </c>
      <c r="L9" s="5">
        <v>5</v>
      </c>
      <c r="M9" s="5">
        <v>0</v>
      </c>
    </row>
    <row r="10" spans="1:19" hidden="1" outlineLevel="2" x14ac:dyDescent="0.25">
      <c r="C10" s="8" t="s">
        <v>3</v>
      </c>
      <c r="D10" s="8" t="s">
        <v>31</v>
      </c>
      <c r="E10" s="8" t="s">
        <v>20</v>
      </c>
      <c r="F10" s="2">
        <v>45227</v>
      </c>
      <c r="G10" s="2">
        <v>45227</v>
      </c>
      <c r="H10" s="8" t="s">
        <v>62</v>
      </c>
      <c r="I10" s="8" t="s">
        <v>65</v>
      </c>
      <c r="J10" s="9">
        <v>90825</v>
      </c>
      <c r="K10" s="9">
        <v>0</v>
      </c>
      <c r="L10" s="12">
        <v>5</v>
      </c>
      <c r="M10" s="12">
        <v>0</v>
      </c>
      <c r="N10" s="8" t="s">
        <v>100</v>
      </c>
      <c r="O10" s="8" t="s">
        <v>71</v>
      </c>
      <c r="P10" s="8" t="s">
        <v>40</v>
      </c>
      <c r="Q10" s="8"/>
      <c r="R10" s="8"/>
      <c r="S10" s="8" t="s">
        <v>30</v>
      </c>
    </row>
    <row r="11" spans="1:19" hidden="1" outlineLevel="1" x14ac:dyDescent="0.25">
      <c r="B11" s="7" t="s">
        <v>67</v>
      </c>
      <c r="L11" s="5">
        <v>625</v>
      </c>
      <c r="M11" s="5">
        <v>0</v>
      </c>
    </row>
    <row r="12" spans="1:19" hidden="1" outlineLevel="2" x14ac:dyDescent="0.25">
      <c r="C12" s="8" t="s">
        <v>3</v>
      </c>
      <c r="D12" s="8" t="s">
        <v>96</v>
      </c>
      <c r="E12" s="8" t="s">
        <v>95</v>
      </c>
      <c r="F12" s="2">
        <v>45227</v>
      </c>
      <c r="G12" s="2">
        <v>45227</v>
      </c>
      <c r="H12" s="8" t="s">
        <v>43</v>
      </c>
      <c r="I12" s="8" t="s">
        <v>80</v>
      </c>
      <c r="J12" s="9">
        <v>45000</v>
      </c>
      <c r="K12" s="9">
        <v>0</v>
      </c>
      <c r="L12" s="12">
        <v>180</v>
      </c>
      <c r="M12" s="12">
        <v>0</v>
      </c>
      <c r="N12" s="8" t="s">
        <v>100</v>
      </c>
      <c r="O12" s="8" t="s">
        <v>71</v>
      </c>
      <c r="P12" s="8" t="s">
        <v>40</v>
      </c>
      <c r="Q12" s="8"/>
      <c r="R12" s="8"/>
      <c r="S12" s="8" t="s">
        <v>30</v>
      </c>
    </row>
    <row r="13" spans="1:19" hidden="1" outlineLevel="2" x14ac:dyDescent="0.25">
      <c r="C13" s="8" t="s">
        <v>3</v>
      </c>
      <c r="D13" s="8" t="s">
        <v>96</v>
      </c>
      <c r="E13" s="8" t="s">
        <v>95</v>
      </c>
      <c r="F13" s="2">
        <v>45229</v>
      </c>
      <c r="G13" s="2">
        <v>45229</v>
      </c>
      <c r="H13" s="8" t="s">
        <v>91</v>
      </c>
      <c r="I13" s="8" t="s">
        <v>4</v>
      </c>
      <c r="J13" s="9">
        <v>45000</v>
      </c>
      <c r="K13" s="9">
        <v>0</v>
      </c>
      <c r="L13" s="12">
        <v>90</v>
      </c>
      <c r="M13" s="12">
        <v>0</v>
      </c>
      <c r="N13" s="8" t="s">
        <v>100</v>
      </c>
      <c r="O13" s="8" t="s">
        <v>71</v>
      </c>
      <c r="P13" s="8" t="s">
        <v>40</v>
      </c>
      <c r="Q13" s="8"/>
      <c r="R13" s="8"/>
      <c r="S13" s="8" t="s">
        <v>30</v>
      </c>
    </row>
    <row r="14" spans="1:19" hidden="1" outlineLevel="2" x14ac:dyDescent="0.25">
      <c r="C14" s="8" t="s">
        <v>3</v>
      </c>
      <c r="D14" s="8" t="s">
        <v>96</v>
      </c>
      <c r="E14" s="8" t="s">
        <v>95</v>
      </c>
      <c r="F14" s="2">
        <v>45229</v>
      </c>
      <c r="G14" s="2">
        <v>45229</v>
      </c>
      <c r="H14" s="8" t="s">
        <v>75</v>
      </c>
      <c r="I14" s="8" t="s">
        <v>7</v>
      </c>
      <c r="J14" s="9">
        <v>45000</v>
      </c>
      <c r="K14" s="9">
        <v>0</v>
      </c>
      <c r="L14" s="12">
        <v>90</v>
      </c>
      <c r="M14" s="12">
        <v>0</v>
      </c>
      <c r="N14" s="8" t="s">
        <v>100</v>
      </c>
      <c r="O14" s="8" t="s">
        <v>71</v>
      </c>
      <c r="P14" s="8" t="s">
        <v>40</v>
      </c>
      <c r="Q14" s="8"/>
      <c r="R14" s="8"/>
      <c r="S14" s="8" t="s">
        <v>30</v>
      </c>
    </row>
    <row r="15" spans="1:19" hidden="1" outlineLevel="2" x14ac:dyDescent="0.25">
      <c r="C15" s="8" t="s">
        <v>3</v>
      </c>
      <c r="D15" s="8" t="s">
        <v>96</v>
      </c>
      <c r="E15" s="8" t="s">
        <v>95</v>
      </c>
      <c r="F15" s="2">
        <v>45230</v>
      </c>
      <c r="G15" s="2">
        <v>45230</v>
      </c>
      <c r="H15" s="8" t="s">
        <v>101</v>
      </c>
      <c r="I15" s="8" t="s">
        <v>89</v>
      </c>
      <c r="J15" s="9">
        <v>45000</v>
      </c>
      <c r="K15" s="9">
        <v>0</v>
      </c>
      <c r="L15" s="12">
        <v>90</v>
      </c>
      <c r="M15" s="12">
        <v>0</v>
      </c>
      <c r="N15" s="8" t="s">
        <v>100</v>
      </c>
      <c r="O15" s="8" t="s">
        <v>71</v>
      </c>
      <c r="P15" s="8" t="s">
        <v>40</v>
      </c>
      <c r="Q15" s="8"/>
      <c r="R15" s="8"/>
      <c r="S15" s="8" t="s">
        <v>30</v>
      </c>
    </row>
    <row r="16" spans="1:19" hidden="1" outlineLevel="2" x14ac:dyDescent="0.25">
      <c r="C16" s="8" t="s">
        <v>3</v>
      </c>
      <c r="D16" s="8" t="s">
        <v>96</v>
      </c>
      <c r="E16" s="8" t="s">
        <v>95</v>
      </c>
      <c r="F16" s="2">
        <v>45230</v>
      </c>
      <c r="G16" s="2">
        <v>45230</v>
      </c>
      <c r="H16" s="8" t="s">
        <v>5</v>
      </c>
      <c r="I16" s="8" t="s">
        <v>49</v>
      </c>
      <c r="J16" s="9">
        <v>45000</v>
      </c>
      <c r="K16" s="9">
        <v>0</v>
      </c>
      <c r="L16" s="12">
        <v>90</v>
      </c>
      <c r="M16" s="12">
        <v>0</v>
      </c>
      <c r="N16" s="8" t="s">
        <v>100</v>
      </c>
      <c r="O16" s="8" t="s">
        <v>71</v>
      </c>
      <c r="P16" s="8" t="s">
        <v>40</v>
      </c>
      <c r="Q16" s="8"/>
      <c r="R16" s="8"/>
      <c r="S16" s="8" t="s">
        <v>30</v>
      </c>
    </row>
    <row r="17" spans="2:19" hidden="1" outlineLevel="2" x14ac:dyDescent="0.25">
      <c r="C17" s="8" t="s">
        <v>3</v>
      </c>
      <c r="D17" s="8" t="s">
        <v>96</v>
      </c>
      <c r="E17" s="8" t="s">
        <v>95</v>
      </c>
      <c r="F17" s="2">
        <v>45230</v>
      </c>
      <c r="G17" s="2">
        <v>45228</v>
      </c>
      <c r="H17" s="8" t="s">
        <v>37</v>
      </c>
      <c r="I17" s="8" t="s">
        <v>52</v>
      </c>
      <c r="J17" s="9">
        <v>45000</v>
      </c>
      <c r="K17" s="9">
        <v>0</v>
      </c>
      <c r="L17" s="12">
        <v>85</v>
      </c>
      <c r="M17" s="12">
        <v>0</v>
      </c>
      <c r="N17" s="8" t="s">
        <v>100</v>
      </c>
      <c r="O17" s="8" t="s">
        <v>71</v>
      </c>
      <c r="P17" s="8" t="s">
        <v>40</v>
      </c>
      <c r="Q17" s="8"/>
      <c r="R17" s="8"/>
      <c r="S17" s="8" t="s">
        <v>30</v>
      </c>
    </row>
    <row r="18" spans="2:19" hidden="1" outlineLevel="1" x14ac:dyDescent="0.25">
      <c r="B18" s="7" t="s">
        <v>92</v>
      </c>
      <c r="L18" s="5">
        <v>3170</v>
      </c>
      <c r="M18" s="5">
        <v>0</v>
      </c>
    </row>
    <row r="19" spans="2:19" hidden="1" outlineLevel="2" x14ac:dyDescent="0.25">
      <c r="C19" s="8" t="s">
        <v>3</v>
      </c>
      <c r="D19" s="8" t="s">
        <v>17</v>
      </c>
      <c r="E19" s="8" t="s">
        <v>57</v>
      </c>
      <c r="F19" s="2">
        <v>45227</v>
      </c>
      <c r="G19" s="2">
        <v>45227</v>
      </c>
      <c r="H19" s="8" t="s">
        <v>62</v>
      </c>
      <c r="I19" s="8" t="s">
        <v>65</v>
      </c>
      <c r="J19" s="9">
        <v>51561</v>
      </c>
      <c r="K19" s="9">
        <v>0</v>
      </c>
      <c r="L19" s="12">
        <v>140</v>
      </c>
      <c r="M19" s="12">
        <v>0</v>
      </c>
      <c r="N19" s="8" t="s">
        <v>100</v>
      </c>
      <c r="O19" s="8" t="s">
        <v>71</v>
      </c>
      <c r="P19" s="8" t="s">
        <v>40</v>
      </c>
      <c r="Q19" s="8"/>
      <c r="R19" s="8"/>
      <c r="S19" s="8" t="s">
        <v>30</v>
      </c>
    </row>
    <row r="20" spans="2:19" hidden="1" outlineLevel="2" x14ac:dyDescent="0.25">
      <c r="C20" s="8" t="s">
        <v>3</v>
      </c>
      <c r="D20" s="8" t="s">
        <v>17</v>
      </c>
      <c r="E20" s="8" t="s">
        <v>57</v>
      </c>
      <c r="F20" s="2">
        <v>45227</v>
      </c>
      <c r="G20" s="2">
        <v>45227</v>
      </c>
      <c r="H20" s="8" t="s">
        <v>43</v>
      </c>
      <c r="I20" s="8" t="s">
        <v>80</v>
      </c>
      <c r="J20" s="9">
        <v>51561</v>
      </c>
      <c r="K20" s="9">
        <v>0</v>
      </c>
      <c r="L20" s="12">
        <v>700</v>
      </c>
      <c r="M20" s="12">
        <v>0</v>
      </c>
      <c r="N20" s="8" t="s">
        <v>100</v>
      </c>
      <c r="O20" s="8" t="s">
        <v>71</v>
      </c>
      <c r="P20" s="8" t="s">
        <v>40</v>
      </c>
      <c r="Q20" s="8"/>
      <c r="R20" s="8"/>
      <c r="S20" s="8" t="s">
        <v>30</v>
      </c>
    </row>
    <row r="21" spans="2:19" hidden="1" outlineLevel="2" x14ac:dyDescent="0.25">
      <c r="C21" s="8" t="s">
        <v>3</v>
      </c>
      <c r="D21" s="8" t="s">
        <v>17</v>
      </c>
      <c r="E21" s="8" t="s">
        <v>57</v>
      </c>
      <c r="F21" s="2">
        <v>45229</v>
      </c>
      <c r="G21" s="2">
        <v>45229</v>
      </c>
      <c r="H21" s="8" t="s">
        <v>91</v>
      </c>
      <c r="I21" s="8" t="s">
        <v>4</v>
      </c>
      <c r="J21" s="9">
        <v>51561</v>
      </c>
      <c r="K21" s="9">
        <v>0</v>
      </c>
      <c r="L21" s="12">
        <v>280</v>
      </c>
      <c r="M21" s="12">
        <v>0</v>
      </c>
      <c r="N21" s="8" t="s">
        <v>100</v>
      </c>
      <c r="O21" s="8" t="s">
        <v>71</v>
      </c>
      <c r="P21" s="8" t="s">
        <v>40</v>
      </c>
      <c r="Q21" s="8"/>
      <c r="R21" s="8"/>
      <c r="S21" s="8" t="s">
        <v>30</v>
      </c>
    </row>
    <row r="22" spans="2:19" hidden="1" outlineLevel="2" x14ac:dyDescent="0.25">
      <c r="C22" s="8" t="s">
        <v>3</v>
      </c>
      <c r="D22" s="8" t="s">
        <v>17</v>
      </c>
      <c r="E22" s="8" t="s">
        <v>57</v>
      </c>
      <c r="F22" s="2">
        <v>45229</v>
      </c>
      <c r="G22" s="2">
        <v>45229</v>
      </c>
      <c r="H22" s="8" t="s">
        <v>75</v>
      </c>
      <c r="I22" s="8" t="s">
        <v>7</v>
      </c>
      <c r="J22" s="9">
        <v>51561</v>
      </c>
      <c r="K22" s="9">
        <v>0</v>
      </c>
      <c r="L22" s="12">
        <v>420</v>
      </c>
      <c r="M22" s="12">
        <v>0</v>
      </c>
      <c r="N22" s="8" t="s">
        <v>100</v>
      </c>
      <c r="O22" s="8" t="s">
        <v>71</v>
      </c>
      <c r="P22" s="8" t="s">
        <v>40</v>
      </c>
      <c r="Q22" s="8"/>
      <c r="R22" s="8"/>
      <c r="S22" s="8" t="s">
        <v>30</v>
      </c>
    </row>
    <row r="23" spans="2:19" hidden="1" outlineLevel="2" x14ac:dyDescent="0.25">
      <c r="C23" s="8" t="s">
        <v>3</v>
      </c>
      <c r="D23" s="8" t="s">
        <v>17</v>
      </c>
      <c r="E23" s="8" t="s">
        <v>57</v>
      </c>
      <c r="F23" s="2">
        <v>45230</v>
      </c>
      <c r="G23" s="2">
        <v>45230</v>
      </c>
      <c r="H23" s="8" t="s">
        <v>101</v>
      </c>
      <c r="I23" s="8" t="s">
        <v>89</v>
      </c>
      <c r="J23" s="9">
        <v>51561</v>
      </c>
      <c r="K23" s="9">
        <v>0</v>
      </c>
      <c r="L23" s="12">
        <v>420</v>
      </c>
      <c r="M23" s="12">
        <v>0</v>
      </c>
      <c r="N23" s="8" t="s">
        <v>100</v>
      </c>
      <c r="O23" s="8" t="s">
        <v>71</v>
      </c>
      <c r="P23" s="8" t="s">
        <v>40</v>
      </c>
      <c r="Q23" s="8"/>
      <c r="R23" s="8"/>
      <c r="S23" s="8" t="s">
        <v>30</v>
      </c>
    </row>
    <row r="24" spans="2:19" hidden="1" outlineLevel="2" x14ac:dyDescent="0.25">
      <c r="C24" s="8" t="s">
        <v>3</v>
      </c>
      <c r="D24" s="8" t="s">
        <v>17</v>
      </c>
      <c r="E24" s="8" t="s">
        <v>57</v>
      </c>
      <c r="F24" s="2">
        <v>45230</v>
      </c>
      <c r="G24" s="2">
        <v>45230</v>
      </c>
      <c r="H24" s="8" t="s">
        <v>5</v>
      </c>
      <c r="I24" s="8" t="s">
        <v>49</v>
      </c>
      <c r="J24" s="9">
        <v>51561</v>
      </c>
      <c r="K24" s="9">
        <v>0</v>
      </c>
      <c r="L24" s="12">
        <v>560</v>
      </c>
      <c r="M24" s="12">
        <v>0</v>
      </c>
      <c r="N24" s="8" t="s">
        <v>100</v>
      </c>
      <c r="O24" s="8" t="s">
        <v>71</v>
      </c>
      <c r="P24" s="8" t="s">
        <v>40</v>
      </c>
      <c r="Q24" s="8"/>
      <c r="R24" s="8"/>
      <c r="S24" s="8" t="s">
        <v>30</v>
      </c>
    </row>
    <row r="25" spans="2:19" hidden="1" outlineLevel="2" x14ac:dyDescent="0.25">
      <c r="C25" s="8" t="s">
        <v>3</v>
      </c>
      <c r="D25" s="8" t="s">
        <v>17</v>
      </c>
      <c r="E25" s="8" t="s">
        <v>57</v>
      </c>
      <c r="F25" s="2">
        <v>45230</v>
      </c>
      <c r="G25" s="2">
        <v>45230</v>
      </c>
      <c r="H25" s="8" t="s">
        <v>111</v>
      </c>
      <c r="I25" s="8" t="s">
        <v>29</v>
      </c>
      <c r="J25" s="9">
        <v>51561</v>
      </c>
      <c r="K25" s="9">
        <v>0</v>
      </c>
      <c r="L25" s="12">
        <v>90</v>
      </c>
      <c r="M25" s="12">
        <v>0</v>
      </c>
      <c r="N25" s="8" t="s">
        <v>100</v>
      </c>
      <c r="O25" s="8" t="s">
        <v>71</v>
      </c>
      <c r="P25" s="8" t="s">
        <v>40</v>
      </c>
      <c r="Q25" s="8"/>
      <c r="R25" s="8"/>
      <c r="S25" s="8" t="s">
        <v>30</v>
      </c>
    </row>
    <row r="26" spans="2:19" hidden="1" outlineLevel="2" x14ac:dyDescent="0.25">
      <c r="C26" s="8" t="s">
        <v>3</v>
      </c>
      <c r="D26" s="8" t="s">
        <v>17</v>
      </c>
      <c r="E26" s="8" t="s">
        <v>57</v>
      </c>
      <c r="F26" s="2">
        <v>45230</v>
      </c>
      <c r="G26" s="2">
        <v>45228</v>
      </c>
      <c r="H26" s="8" t="s">
        <v>37</v>
      </c>
      <c r="I26" s="8" t="s">
        <v>52</v>
      </c>
      <c r="J26" s="9">
        <v>51561</v>
      </c>
      <c r="K26" s="9">
        <v>0</v>
      </c>
      <c r="L26" s="12">
        <v>560</v>
      </c>
      <c r="M26" s="12">
        <v>0</v>
      </c>
      <c r="N26" s="8" t="s">
        <v>100</v>
      </c>
      <c r="O26" s="8" t="s">
        <v>71</v>
      </c>
      <c r="P26" s="8" t="s">
        <v>40</v>
      </c>
      <c r="Q26" s="8"/>
      <c r="R26" s="8"/>
      <c r="S26" s="8" t="s">
        <v>30</v>
      </c>
    </row>
    <row r="27" spans="2:19" hidden="1" outlineLevel="1" x14ac:dyDescent="0.25">
      <c r="B27" s="7" t="s">
        <v>105</v>
      </c>
      <c r="L27" s="5">
        <v>140</v>
      </c>
      <c r="M27" s="5">
        <v>0</v>
      </c>
    </row>
    <row r="28" spans="2:19" hidden="1" outlineLevel="2" x14ac:dyDescent="0.25">
      <c r="C28" s="8" t="s">
        <v>3</v>
      </c>
      <c r="D28" s="8" t="s">
        <v>38</v>
      </c>
      <c r="E28" s="8" t="s">
        <v>54</v>
      </c>
      <c r="F28" s="2">
        <v>45229</v>
      </c>
      <c r="G28" s="2">
        <v>45229</v>
      </c>
      <c r="H28" s="8" t="s">
        <v>75</v>
      </c>
      <c r="I28" s="8" t="s">
        <v>7</v>
      </c>
      <c r="J28" s="9">
        <v>81803</v>
      </c>
      <c r="K28" s="9">
        <v>0</v>
      </c>
      <c r="L28" s="12">
        <v>50</v>
      </c>
      <c r="M28" s="12">
        <v>0</v>
      </c>
      <c r="N28" s="8" t="s">
        <v>100</v>
      </c>
      <c r="O28" s="8" t="s">
        <v>71</v>
      </c>
      <c r="P28" s="8" t="s">
        <v>40</v>
      </c>
      <c r="Q28" s="8"/>
      <c r="R28" s="8"/>
      <c r="S28" s="8" t="s">
        <v>30</v>
      </c>
    </row>
    <row r="29" spans="2:19" hidden="1" outlineLevel="2" x14ac:dyDescent="0.25">
      <c r="C29" s="8" t="s">
        <v>3</v>
      </c>
      <c r="D29" s="8" t="s">
        <v>38</v>
      </c>
      <c r="E29" s="8" t="s">
        <v>54</v>
      </c>
      <c r="F29" s="2">
        <v>45230</v>
      </c>
      <c r="G29" s="2">
        <v>45228</v>
      </c>
      <c r="H29" s="8" t="s">
        <v>37</v>
      </c>
      <c r="I29" s="8" t="s">
        <v>52</v>
      </c>
      <c r="J29" s="9">
        <v>81803</v>
      </c>
      <c r="K29" s="9">
        <v>0</v>
      </c>
      <c r="L29" s="12">
        <v>90</v>
      </c>
      <c r="M29" s="12">
        <v>0</v>
      </c>
      <c r="N29" s="8" t="s">
        <v>100</v>
      </c>
      <c r="O29" s="8" t="s">
        <v>71</v>
      </c>
      <c r="P29" s="8" t="s">
        <v>40</v>
      </c>
      <c r="Q29" s="8"/>
      <c r="R29" s="8"/>
      <c r="S29" s="8" t="s">
        <v>30</v>
      </c>
    </row>
    <row r="30" spans="2:19" hidden="1" outlineLevel="1" x14ac:dyDescent="0.25">
      <c r="B30" s="7" t="s">
        <v>109</v>
      </c>
      <c r="L30" s="5">
        <v>335</v>
      </c>
      <c r="M30" s="5">
        <v>0</v>
      </c>
    </row>
    <row r="31" spans="2:19" hidden="1" outlineLevel="2" x14ac:dyDescent="0.25">
      <c r="C31" s="8" t="s">
        <v>3</v>
      </c>
      <c r="D31" s="8" t="s">
        <v>51</v>
      </c>
      <c r="E31" s="8" t="s">
        <v>56</v>
      </c>
      <c r="F31" s="2">
        <v>45227</v>
      </c>
      <c r="G31" s="2">
        <v>45227</v>
      </c>
      <c r="H31" s="8" t="s">
        <v>8</v>
      </c>
      <c r="I31" s="8" t="s">
        <v>82</v>
      </c>
      <c r="J31" s="9">
        <v>43000</v>
      </c>
      <c r="K31" s="9">
        <v>0</v>
      </c>
      <c r="L31" s="12">
        <v>17</v>
      </c>
      <c r="M31" s="12">
        <v>0</v>
      </c>
      <c r="N31" s="8" t="s">
        <v>100</v>
      </c>
      <c r="O31" s="8" t="s">
        <v>71</v>
      </c>
      <c r="P31" s="8" t="s">
        <v>40</v>
      </c>
      <c r="Q31" s="8"/>
      <c r="R31" s="8"/>
      <c r="S31" s="8" t="s">
        <v>30</v>
      </c>
    </row>
    <row r="32" spans="2:19" hidden="1" outlineLevel="2" x14ac:dyDescent="0.25">
      <c r="C32" s="8" t="s">
        <v>3</v>
      </c>
      <c r="D32" s="8" t="s">
        <v>51</v>
      </c>
      <c r="E32" s="8" t="s">
        <v>56</v>
      </c>
      <c r="F32" s="2">
        <v>45227</v>
      </c>
      <c r="G32" s="2">
        <v>45227</v>
      </c>
      <c r="H32" s="8" t="s">
        <v>62</v>
      </c>
      <c r="I32" s="8" t="s">
        <v>65</v>
      </c>
      <c r="J32" s="9">
        <v>43000</v>
      </c>
      <c r="K32" s="9">
        <v>0</v>
      </c>
      <c r="L32" s="12">
        <v>83</v>
      </c>
      <c r="M32" s="12">
        <v>0</v>
      </c>
      <c r="N32" s="8" t="s">
        <v>100</v>
      </c>
      <c r="O32" s="8" t="s">
        <v>71</v>
      </c>
      <c r="P32" s="8" t="s">
        <v>40</v>
      </c>
      <c r="Q32" s="8"/>
      <c r="R32" s="8"/>
      <c r="S32" s="8" t="s">
        <v>30</v>
      </c>
    </row>
    <row r="33" spans="2:19" hidden="1" outlineLevel="2" x14ac:dyDescent="0.25">
      <c r="C33" s="8" t="s">
        <v>3</v>
      </c>
      <c r="D33" s="8" t="s">
        <v>51</v>
      </c>
      <c r="E33" s="8" t="s">
        <v>56</v>
      </c>
      <c r="F33" s="2">
        <v>45229</v>
      </c>
      <c r="G33" s="2">
        <v>45229</v>
      </c>
      <c r="H33" s="8" t="s">
        <v>75</v>
      </c>
      <c r="I33" s="8" t="s">
        <v>7</v>
      </c>
      <c r="J33" s="9">
        <v>43000</v>
      </c>
      <c r="K33" s="9">
        <v>0</v>
      </c>
      <c r="L33" s="12">
        <v>100</v>
      </c>
      <c r="M33" s="12">
        <v>0</v>
      </c>
      <c r="N33" s="8" t="s">
        <v>100</v>
      </c>
      <c r="O33" s="8" t="s">
        <v>71</v>
      </c>
      <c r="P33" s="8" t="s">
        <v>40</v>
      </c>
      <c r="Q33" s="8"/>
      <c r="R33" s="8"/>
      <c r="S33" s="8" t="s">
        <v>30</v>
      </c>
    </row>
    <row r="34" spans="2:19" hidden="1" outlineLevel="2" x14ac:dyDescent="0.25">
      <c r="C34" s="8" t="s">
        <v>3</v>
      </c>
      <c r="D34" s="8" t="s">
        <v>51</v>
      </c>
      <c r="E34" s="8" t="s">
        <v>56</v>
      </c>
      <c r="F34" s="2">
        <v>45230</v>
      </c>
      <c r="G34" s="2">
        <v>45230</v>
      </c>
      <c r="H34" s="8" t="s">
        <v>5</v>
      </c>
      <c r="I34" s="8" t="s">
        <v>49</v>
      </c>
      <c r="J34" s="9">
        <v>43000</v>
      </c>
      <c r="K34" s="9">
        <v>0</v>
      </c>
      <c r="L34" s="12">
        <v>50</v>
      </c>
      <c r="M34" s="12">
        <v>0</v>
      </c>
      <c r="N34" s="8" t="s">
        <v>100</v>
      </c>
      <c r="O34" s="8" t="s">
        <v>71</v>
      </c>
      <c r="P34" s="8" t="s">
        <v>40</v>
      </c>
      <c r="Q34" s="8"/>
      <c r="R34" s="8"/>
      <c r="S34" s="8" t="s">
        <v>30</v>
      </c>
    </row>
    <row r="35" spans="2:19" hidden="1" outlineLevel="2" x14ac:dyDescent="0.25">
      <c r="C35" s="8" t="s">
        <v>3</v>
      </c>
      <c r="D35" s="8" t="s">
        <v>51</v>
      </c>
      <c r="E35" s="8" t="s">
        <v>56</v>
      </c>
      <c r="F35" s="2">
        <v>45230</v>
      </c>
      <c r="G35" s="2">
        <v>45228</v>
      </c>
      <c r="H35" s="8" t="s">
        <v>37</v>
      </c>
      <c r="I35" s="8" t="s">
        <v>52</v>
      </c>
      <c r="J35" s="9">
        <v>43000</v>
      </c>
      <c r="K35" s="9">
        <v>0</v>
      </c>
      <c r="L35" s="12">
        <v>85</v>
      </c>
      <c r="M35" s="12">
        <v>0</v>
      </c>
      <c r="N35" s="8" t="s">
        <v>100</v>
      </c>
      <c r="O35" s="8" t="s">
        <v>71</v>
      </c>
      <c r="P35" s="8" t="s">
        <v>40</v>
      </c>
      <c r="Q35" s="8"/>
      <c r="R35" s="8"/>
      <c r="S35" s="8" t="s">
        <v>30</v>
      </c>
    </row>
    <row r="36" spans="2:19" hidden="1" outlineLevel="1" x14ac:dyDescent="0.25">
      <c r="B36" s="7" t="s">
        <v>87</v>
      </c>
      <c r="L36" s="5">
        <v>60</v>
      </c>
      <c r="M36" s="5">
        <v>0</v>
      </c>
    </row>
    <row r="37" spans="2:19" hidden="1" outlineLevel="2" x14ac:dyDescent="0.25">
      <c r="C37" s="8" t="s">
        <v>3</v>
      </c>
      <c r="D37" s="8" t="s">
        <v>19</v>
      </c>
      <c r="E37" s="8" t="s">
        <v>108</v>
      </c>
      <c r="F37" s="2">
        <v>45229</v>
      </c>
      <c r="G37" s="2">
        <v>45229</v>
      </c>
      <c r="H37" s="8" t="s">
        <v>75</v>
      </c>
      <c r="I37" s="8" t="s">
        <v>7</v>
      </c>
      <c r="J37" s="9">
        <v>36000</v>
      </c>
      <c r="K37" s="9">
        <v>0</v>
      </c>
      <c r="L37" s="12">
        <v>60</v>
      </c>
      <c r="M37" s="12">
        <v>0</v>
      </c>
      <c r="N37" s="8" t="s">
        <v>100</v>
      </c>
      <c r="O37" s="8" t="s">
        <v>71</v>
      </c>
      <c r="P37" s="8" t="s">
        <v>40</v>
      </c>
      <c r="Q37" s="8"/>
      <c r="R37" s="8"/>
      <c r="S37" s="8" t="s">
        <v>30</v>
      </c>
    </row>
    <row r="38" spans="2:19" hidden="1" outlineLevel="1" x14ac:dyDescent="0.25">
      <c r="B38" s="7" t="s">
        <v>97</v>
      </c>
      <c r="L38" s="5">
        <v>2369</v>
      </c>
      <c r="M38" s="5">
        <v>0</v>
      </c>
    </row>
    <row r="39" spans="2:19" hidden="1" outlineLevel="2" x14ac:dyDescent="0.25">
      <c r="C39" s="8" t="s">
        <v>3</v>
      </c>
      <c r="D39" s="8" t="s">
        <v>103</v>
      </c>
      <c r="E39" s="8" t="s">
        <v>58</v>
      </c>
      <c r="F39" s="2">
        <v>45227</v>
      </c>
      <c r="G39" s="2">
        <v>45227</v>
      </c>
      <c r="H39" s="8" t="s">
        <v>8</v>
      </c>
      <c r="I39" s="8" t="s">
        <v>82</v>
      </c>
      <c r="J39" s="9">
        <v>69375</v>
      </c>
      <c r="K39" s="9">
        <v>0</v>
      </c>
      <c r="L39" s="12">
        <v>313</v>
      </c>
      <c r="M39" s="12">
        <v>0</v>
      </c>
      <c r="N39" s="8" t="s">
        <v>100</v>
      </c>
      <c r="O39" s="8" t="s">
        <v>71</v>
      </c>
      <c r="P39" s="8" t="s">
        <v>40</v>
      </c>
      <c r="Q39" s="8"/>
      <c r="R39" s="8"/>
      <c r="S39" s="8" t="s">
        <v>30</v>
      </c>
    </row>
    <row r="40" spans="2:19" hidden="1" outlineLevel="2" x14ac:dyDescent="0.25">
      <c r="C40" s="8" t="s">
        <v>3</v>
      </c>
      <c r="D40" s="8" t="s">
        <v>103</v>
      </c>
      <c r="E40" s="8" t="s">
        <v>58</v>
      </c>
      <c r="F40" s="2">
        <v>45227</v>
      </c>
      <c r="G40" s="2">
        <v>45227</v>
      </c>
      <c r="H40" s="8" t="s">
        <v>62</v>
      </c>
      <c r="I40" s="8" t="s">
        <v>65</v>
      </c>
      <c r="J40" s="9">
        <v>69375</v>
      </c>
      <c r="K40" s="9">
        <v>0</v>
      </c>
      <c r="L40" s="12">
        <v>156</v>
      </c>
      <c r="M40" s="12">
        <v>0</v>
      </c>
      <c r="N40" s="8" t="s">
        <v>100</v>
      </c>
      <c r="O40" s="8" t="s">
        <v>71</v>
      </c>
      <c r="P40" s="8" t="s">
        <v>40</v>
      </c>
      <c r="Q40" s="8"/>
      <c r="R40" s="8"/>
      <c r="S40" s="8" t="s">
        <v>30</v>
      </c>
    </row>
    <row r="41" spans="2:19" hidden="1" outlineLevel="2" x14ac:dyDescent="0.25">
      <c r="C41" s="8" t="s">
        <v>3</v>
      </c>
      <c r="D41" s="8" t="s">
        <v>103</v>
      </c>
      <c r="E41" s="8" t="s">
        <v>58</v>
      </c>
      <c r="F41" s="2">
        <v>45227</v>
      </c>
      <c r="G41" s="2">
        <v>45227</v>
      </c>
      <c r="H41" s="8" t="s">
        <v>43</v>
      </c>
      <c r="I41" s="8" t="s">
        <v>80</v>
      </c>
      <c r="J41" s="9">
        <v>69375</v>
      </c>
      <c r="K41" s="9">
        <v>0</v>
      </c>
      <c r="L41" s="12">
        <v>260</v>
      </c>
      <c r="M41" s="12">
        <v>0</v>
      </c>
      <c r="N41" s="8" t="s">
        <v>100</v>
      </c>
      <c r="O41" s="8" t="s">
        <v>71</v>
      </c>
      <c r="P41" s="8" t="s">
        <v>40</v>
      </c>
      <c r="Q41" s="8"/>
      <c r="R41" s="8"/>
      <c r="S41" s="8" t="s">
        <v>30</v>
      </c>
    </row>
    <row r="42" spans="2:19" hidden="1" outlineLevel="2" x14ac:dyDescent="0.25">
      <c r="C42" s="8" t="s">
        <v>3</v>
      </c>
      <c r="D42" s="8" t="s">
        <v>103</v>
      </c>
      <c r="E42" s="8" t="s">
        <v>58</v>
      </c>
      <c r="F42" s="2">
        <v>45229</v>
      </c>
      <c r="G42" s="2">
        <v>45229</v>
      </c>
      <c r="H42" s="8" t="s">
        <v>91</v>
      </c>
      <c r="I42" s="8" t="s">
        <v>4</v>
      </c>
      <c r="J42" s="9">
        <v>69375</v>
      </c>
      <c r="K42" s="9">
        <v>0</v>
      </c>
      <c r="L42" s="12">
        <v>156</v>
      </c>
      <c r="M42" s="12">
        <v>0</v>
      </c>
      <c r="N42" s="8" t="s">
        <v>100</v>
      </c>
      <c r="O42" s="8" t="s">
        <v>71</v>
      </c>
      <c r="P42" s="8" t="s">
        <v>40</v>
      </c>
      <c r="Q42" s="8"/>
      <c r="R42" s="8"/>
      <c r="S42" s="8" t="s">
        <v>30</v>
      </c>
    </row>
    <row r="43" spans="2:19" hidden="1" outlineLevel="2" x14ac:dyDescent="0.25">
      <c r="C43" s="8" t="s">
        <v>3</v>
      </c>
      <c r="D43" s="8" t="s">
        <v>103</v>
      </c>
      <c r="E43" s="8" t="s">
        <v>58</v>
      </c>
      <c r="F43" s="2">
        <v>45229</v>
      </c>
      <c r="G43" s="2">
        <v>45229</v>
      </c>
      <c r="H43" s="8" t="s">
        <v>75</v>
      </c>
      <c r="I43" s="8" t="s">
        <v>7</v>
      </c>
      <c r="J43" s="9">
        <v>69375</v>
      </c>
      <c r="K43" s="9">
        <v>0</v>
      </c>
      <c r="L43" s="12">
        <v>364</v>
      </c>
      <c r="M43" s="12">
        <v>0</v>
      </c>
      <c r="N43" s="8" t="s">
        <v>100</v>
      </c>
      <c r="O43" s="8" t="s">
        <v>71</v>
      </c>
      <c r="P43" s="8" t="s">
        <v>40</v>
      </c>
      <c r="Q43" s="8"/>
      <c r="R43" s="8"/>
      <c r="S43" s="8" t="s">
        <v>30</v>
      </c>
    </row>
    <row r="44" spans="2:19" hidden="1" outlineLevel="2" x14ac:dyDescent="0.25">
      <c r="C44" s="8" t="s">
        <v>3</v>
      </c>
      <c r="D44" s="8" t="s">
        <v>103</v>
      </c>
      <c r="E44" s="8" t="s">
        <v>58</v>
      </c>
      <c r="F44" s="2">
        <v>45230</v>
      </c>
      <c r="G44" s="2">
        <v>45230</v>
      </c>
      <c r="H44" s="8" t="s">
        <v>101</v>
      </c>
      <c r="I44" s="8" t="s">
        <v>89</v>
      </c>
      <c r="J44" s="9">
        <v>69375</v>
      </c>
      <c r="K44" s="9">
        <v>0</v>
      </c>
      <c r="L44" s="12">
        <v>310</v>
      </c>
      <c r="M44" s="12">
        <v>0</v>
      </c>
      <c r="N44" s="8" t="s">
        <v>100</v>
      </c>
      <c r="O44" s="8" t="s">
        <v>71</v>
      </c>
      <c r="P44" s="8" t="s">
        <v>40</v>
      </c>
      <c r="Q44" s="8"/>
      <c r="R44" s="8"/>
      <c r="S44" s="8" t="s">
        <v>30</v>
      </c>
    </row>
    <row r="45" spans="2:19" hidden="1" outlineLevel="2" x14ac:dyDescent="0.25">
      <c r="C45" s="8" t="s">
        <v>3</v>
      </c>
      <c r="D45" s="8" t="s">
        <v>103</v>
      </c>
      <c r="E45" s="8" t="s">
        <v>58</v>
      </c>
      <c r="F45" s="2">
        <v>45230</v>
      </c>
      <c r="G45" s="2">
        <v>45230</v>
      </c>
      <c r="H45" s="8" t="s">
        <v>5</v>
      </c>
      <c r="I45" s="8" t="s">
        <v>49</v>
      </c>
      <c r="J45" s="9">
        <v>69375</v>
      </c>
      <c r="K45" s="9">
        <v>0</v>
      </c>
      <c r="L45" s="12">
        <v>384</v>
      </c>
      <c r="M45" s="12">
        <v>0</v>
      </c>
      <c r="N45" s="8" t="s">
        <v>100</v>
      </c>
      <c r="O45" s="8" t="s">
        <v>71</v>
      </c>
      <c r="P45" s="8" t="s">
        <v>40</v>
      </c>
      <c r="Q45" s="8"/>
      <c r="R45" s="8"/>
      <c r="S45" s="8" t="s">
        <v>30</v>
      </c>
    </row>
    <row r="46" spans="2:19" hidden="1" outlineLevel="2" x14ac:dyDescent="0.25">
      <c r="C46" s="8" t="s">
        <v>3</v>
      </c>
      <c r="D46" s="8" t="s">
        <v>103</v>
      </c>
      <c r="E46" s="8" t="s">
        <v>58</v>
      </c>
      <c r="F46" s="2">
        <v>45230</v>
      </c>
      <c r="G46" s="2">
        <v>45230</v>
      </c>
      <c r="H46" s="8" t="s">
        <v>99</v>
      </c>
      <c r="I46" s="8" t="s">
        <v>88</v>
      </c>
      <c r="J46" s="9">
        <v>69375</v>
      </c>
      <c r="K46" s="9">
        <v>0</v>
      </c>
      <c r="L46" s="12">
        <v>86</v>
      </c>
      <c r="M46" s="12">
        <v>0</v>
      </c>
      <c r="N46" s="8" t="s">
        <v>100</v>
      </c>
      <c r="O46" s="8" t="s">
        <v>71</v>
      </c>
      <c r="P46" s="8" t="s">
        <v>40</v>
      </c>
      <c r="Q46" s="8"/>
      <c r="R46" s="8"/>
      <c r="S46" s="8" t="s">
        <v>30</v>
      </c>
    </row>
    <row r="47" spans="2:19" hidden="1" outlineLevel="2" x14ac:dyDescent="0.25">
      <c r="C47" s="8" t="s">
        <v>3</v>
      </c>
      <c r="D47" s="8" t="s">
        <v>103</v>
      </c>
      <c r="E47" s="8" t="s">
        <v>58</v>
      </c>
      <c r="F47" s="2">
        <v>45230</v>
      </c>
      <c r="G47" s="2">
        <v>45230</v>
      </c>
      <c r="H47" s="8" t="s">
        <v>111</v>
      </c>
      <c r="I47" s="8" t="s">
        <v>29</v>
      </c>
      <c r="J47" s="9">
        <v>69375</v>
      </c>
      <c r="K47" s="9">
        <v>0</v>
      </c>
      <c r="L47" s="12">
        <v>80</v>
      </c>
      <c r="M47" s="12">
        <v>0</v>
      </c>
      <c r="N47" s="8" t="s">
        <v>100</v>
      </c>
      <c r="O47" s="8" t="s">
        <v>71</v>
      </c>
      <c r="P47" s="8" t="s">
        <v>40</v>
      </c>
      <c r="Q47" s="8"/>
      <c r="R47" s="8"/>
      <c r="S47" s="8" t="s">
        <v>30</v>
      </c>
    </row>
    <row r="48" spans="2:19" hidden="1" outlineLevel="2" x14ac:dyDescent="0.25">
      <c r="C48" s="8" t="s">
        <v>3</v>
      </c>
      <c r="D48" s="8" t="s">
        <v>103</v>
      </c>
      <c r="E48" s="8" t="s">
        <v>58</v>
      </c>
      <c r="F48" s="2">
        <v>45230</v>
      </c>
      <c r="G48" s="2">
        <v>45228</v>
      </c>
      <c r="H48" s="8" t="s">
        <v>37</v>
      </c>
      <c r="I48" s="8" t="s">
        <v>52</v>
      </c>
      <c r="J48" s="9">
        <v>69375</v>
      </c>
      <c r="K48" s="9">
        <v>0</v>
      </c>
      <c r="L48" s="12">
        <v>260</v>
      </c>
      <c r="M48" s="12">
        <v>0</v>
      </c>
      <c r="N48" s="8" t="s">
        <v>100</v>
      </c>
      <c r="O48" s="8" t="s">
        <v>71</v>
      </c>
      <c r="P48" s="8" t="s">
        <v>40</v>
      </c>
      <c r="Q48" s="8"/>
      <c r="R48" s="8"/>
      <c r="S48" s="8" t="s">
        <v>30</v>
      </c>
    </row>
    <row r="49" spans="2:19" hidden="1" outlineLevel="1" x14ac:dyDescent="0.25">
      <c r="B49" s="7" t="s">
        <v>2</v>
      </c>
      <c r="L49" s="5">
        <v>50</v>
      </c>
      <c r="M49" s="5">
        <v>0</v>
      </c>
    </row>
    <row r="50" spans="2:19" hidden="1" outlineLevel="2" x14ac:dyDescent="0.25">
      <c r="C50" s="8" t="s">
        <v>3</v>
      </c>
      <c r="D50" s="8" t="s">
        <v>23</v>
      </c>
      <c r="E50" s="8" t="s">
        <v>41</v>
      </c>
      <c r="F50" s="2">
        <v>45229</v>
      </c>
      <c r="G50" s="2">
        <v>45229</v>
      </c>
      <c r="H50" s="8" t="s">
        <v>75</v>
      </c>
      <c r="I50" s="8" t="s">
        <v>7</v>
      </c>
      <c r="J50" s="9">
        <v>37000</v>
      </c>
      <c r="K50" s="9">
        <v>0</v>
      </c>
      <c r="L50" s="12">
        <v>50</v>
      </c>
      <c r="M50" s="12">
        <v>0</v>
      </c>
      <c r="N50" s="8" t="s">
        <v>100</v>
      </c>
      <c r="O50" s="8" t="s">
        <v>71</v>
      </c>
      <c r="P50" s="8" t="s">
        <v>40</v>
      </c>
      <c r="Q50" s="8"/>
      <c r="R50" s="8"/>
      <c r="S50" s="8" t="s">
        <v>30</v>
      </c>
    </row>
    <row r="51" spans="2:19" hidden="1" outlineLevel="1" x14ac:dyDescent="0.25">
      <c r="B51" s="7" t="s">
        <v>1</v>
      </c>
      <c r="L51" s="5">
        <v>1600</v>
      </c>
      <c r="M51" s="5">
        <v>0</v>
      </c>
    </row>
    <row r="52" spans="2:19" hidden="1" outlineLevel="2" x14ac:dyDescent="0.25">
      <c r="C52" s="8" t="s">
        <v>3</v>
      </c>
      <c r="D52" s="8" t="s">
        <v>44</v>
      </c>
      <c r="E52" s="8" t="s">
        <v>24</v>
      </c>
      <c r="F52" s="2">
        <v>45227</v>
      </c>
      <c r="G52" s="2">
        <v>45227</v>
      </c>
      <c r="H52" s="8" t="s">
        <v>62</v>
      </c>
      <c r="I52" s="8" t="s">
        <v>65</v>
      </c>
      <c r="J52" s="9">
        <v>35207</v>
      </c>
      <c r="K52" s="9">
        <v>0</v>
      </c>
      <c r="L52" s="12">
        <v>400</v>
      </c>
      <c r="M52" s="12">
        <v>0</v>
      </c>
      <c r="N52" s="8" t="s">
        <v>100</v>
      </c>
      <c r="O52" s="8" t="s">
        <v>71</v>
      </c>
      <c r="P52" s="8" t="s">
        <v>40</v>
      </c>
      <c r="Q52" s="8"/>
      <c r="R52" s="8"/>
      <c r="S52" s="8" t="s">
        <v>30</v>
      </c>
    </row>
    <row r="53" spans="2:19" hidden="1" outlineLevel="2" x14ac:dyDescent="0.25">
      <c r="C53" s="8" t="s">
        <v>3</v>
      </c>
      <c r="D53" s="8" t="s">
        <v>44</v>
      </c>
      <c r="E53" s="8" t="s">
        <v>24</v>
      </c>
      <c r="F53" s="2">
        <v>45227</v>
      </c>
      <c r="G53" s="2">
        <v>45227</v>
      </c>
      <c r="H53" s="8" t="s">
        <v>43</v>
      </c>
      <c r="I53" s="8" t="s">
        <v>80</v>
      </c>
      <c r="J53" s="9">
        <v>35207</v>
      </c>
      <c r="K53" s="9">
        <v>0</v>
      </c>
      <c r="L53" s="12">
        <v>200</v>
      </c>
      <c r="M53" s="12">
        <v>0</v>
      </c>
      <c r="N53" s="8" t="s">
        <v>100</v>
      </c>
      <c r="O53" s="8" t="s">
        <v>71</v>
      </c>
      <c r="P53" s="8" t="s">
        <v>40</v>
      </c>
      <c r="Q53" s="8"/>
      <c r="R53" s="8"/>
      <c r="S53" s="8" t="s">
        <v>30</v>
      </c>
    </row>
    <row r="54" spans="2:19" hidden="1" outlineLevel="2" x14ac:dyDescent="0.25">
      <c r="C54" s="8" t="s">
        <v>3</v>
      </c>
      <c r="D54" s="8" t="s">
        <v>44</v>
      </c>
      <c r="E54" s="8" t="s">
        <v>24</v>
      </c>
      <c r="F54" s="2">
        <v>45229</v>
      </c>
      <c r="G54" s="2">
        <v>45229</v>
      </c>
      <c r="H54" s="8" t="s">
        <v>75</v>
      </c>
      <c r="I54" s="8" t="s">
        <v>7</v>
      </c>
      <c r="J54" s="9">
        <v>35207</v>
      </c>
      <c r="K54" s="9">
        <v>0</v>
      </c>
      <c r="L54" s="12">
        <v>200</v>
      </c>
      <c r="M54" s="12">
        <v>0</v>
      </c>
      <c r="N54" s="8" t="s">
        <v>100</v>
      </c>
      <c r="O54" s="8" t="s">
        <v>71</v>
      </c>
      <c r="P54" s="8" t="s">
        <v>40</v>
      </c>
      <c r="Q54" s="8"/>
      <c r="R54" s="8"/>
      <c r="S54" s="8" t="s">
        <v>30</v>
      </c>
    </row>
    <row r="55" spans="2:19" hidden="1" outlineLevel="2" x14ac:dyDescent="0.25">
      <c r="C55" s="8" t="s">
        <v>3</v>
      </c>
      <c r="D55" s="8" t="s">
        <v>44</v>
      </c>
      <c r="E55" s="8" t="s">
        <v>24</v>
      </c>
      <c r="F55" s="2">
        <v>45230</v>
      </c>
      <c r="G55" s="2">
        <v>45230</v>
      </c>
      <c r="H55" s="8" t="s">
        <v>101</v>
      </c>
      <c r="I55" s="8" t="s">
        <v>89</v>
      </c>
      <c r="J55" s="9">
        <v>35207</v>
      </c>
      <c r="K55" s="9">
        <v>0</v>
      </c>
      <c r="L55" s="12">
        <v>200</v>
      </c>
      <c r="M55" s="12">
        <v>0</v>
      </c>
      <c r="N55" s="8" t="s">
        <v>100</v>
      </c>
      <c r="O55" s="8" t="s">
        <v>71</v>
      </c>
      <c r="P55" s="8" t="s">
        <v>40</v>
      </c>
      <c r="Q55" s="8"/>
      <c r="R55" s="8"/>
      <c r="S55" s="8" t="s">
        <v>30</v>
      </c>
    </row>
    <row r="56" spans="2:19" hidden="1" outlineLevel="2" x14ac:dyDescent="0.25">
      <c r="C56" s="8" t="s">
        <v>3</v>
      </c>
      <c r="D56" s="8" t="s">
        <v>44</v>
      </c>
      <c r="E56" s="8" t="s">
        <v>24</v>
      </c>
      <c r="F56" s="2">
        <v>45230</v>
      </c>
      <c r="G56" s="2">
        <v>45230</v>
      </c>
      <c r="H56" s="8" t="s">
        <v>5</v>
      </c>
      <c r="I56" s="8" t="s">
        <v>49</v>
      </c>
      <c r="J56" s="9">
        <v>35207</v>
      </c>
      <c r="K56" s="9">
        <v>0</v>
      </c>
      <c r="L56" s="12">
        <v>200</v>
      </c>
      <c r="M56" s="12">
        <v>0</v>
      </c>
      <c r="N56" s="8" t="s">
        <v>100</v>
      </c>
      <c r="O56" s="8" t="s">
        <v>71</v>
      </c>
      <c r="P56" s="8" t="s">
        <v>40</v>
      </c>
      <c r="Q56" s="8"/>
      <c r="R56" s="8"/>
      <c r="S56" s="8" t="s">
        <v>30</v>
      </c>
    </row>
    <row r="57" spans="2:19" hidden="1" outlineLevel="2" x14ac:dyDescent="0.25">
      <c r="C57" s="8" t="s">
        <v>3</v>
      </c>
      <c r="D57" s="8" t="s">
        <v>44</v>
      </c>
      <c r="E57" s="8" t="s">
        <v>24</v>
      </c>
      <c r="F57" s="2">
        <v>45230</v>
      </c>
      <c r="G57" s="2">
        <v>45228</v>
      </c>
      <c r="H57" s="8" t="s">
        <v>37</v>
      </c>
      <c r="I57" s="8" t="s">
        <v>52</v>
      </c>
      <c r="J57" s="9">
        <v>35207</v>
      </c>
      <c r="K57" s="9">
        <v>0</v>
      </c>
      <c r="L57" s="12">
        <v>400</v>
      </c>
      <c r="M57" s="12">
        <v>0</v>
      </c>
      <c r="N57" s="8" t="s">
        <v>100</v>
      </c>
      <c r="O57" s="8" t="s">
        <v>71</v>
      </c>
      <c r="P57" s="8" t="s">
        <v>40</v>
      </c>
      <c r="Q57" s="8"/>
      <c r="R57" s="8"/>
      <c r="S57" s="8" t="s">
        <v>30</v>
      </c>
    </row>
    <row r="58" spans="2:19" hidden="1" outlineLevel="1" x14ac:dyDescent="0.25">
      <c r="B58" s="7" t="s">
        <v>26</v>
      </c>
      <c r="L58" s="5">
        <v>1300</v>
      </c>
      <c r="M58" s="5">
        <v>0</v>
      </c>
    </row>
    <row r="59" spans="2:19" hidden="1" outlineLevel="2" x14ac:dyDescent="0.25">
      <c r="C59" s="8" t="s">
        <v>3</v>
      </c>
      <c r="D59" s="8" t="s">
        <v>15</v>
      </c>
      <c r="E59" s="8" t="s">
        <v>18</v>
      </c>
      <c r="F59" s="2">
        <v>45227</v>
      </c>
      <c r="G59" s="2">
        <v>45227</v>
      </c>
      <c r="H59" s="8" t="s">
        <v>62</v>
      </c>
      <c r="I59" s="8" t="s">
        <v>65</v>
      </c>
      <c r="J59" s="9">
        <v>32460</v>
      </c>
      <c r="K59" s="9">
        <v>0</v>
      </c>
      <c r="L59" s="12">
        <v>520</v>
      </c>
      <c r="M59" s="12">
        <v>0</v>
      </c>
      <c r="N59" s="8" t="s">
        <v>100</v>
      </c>
      <c r="O59" s="8" t="s">
        <v>71</v>
      </c>
      <c r="P59" s="8" t="s">
        <v>40</v>
      </c>
      <c r="Q59" s="8"/>
      <c r="R59" s="8"/>
      <c r="S59" s="8" t="s">
        <v>30</v>
      </c>
    </row>
    <row r="60" spans="2:19" hidden="1" outlineLevel="2" x14ac:dyDescent="0.25">
      <c r="C60" s="8" t="s">
        <v>3</v>
      </c>
      <c r="D60" s="8" t="s">
        <v>15</v>
      </c>
      <c r="E60" s="8" t="s">
        <v>18</v>
      </c>
      <c r="F60" s="2">
        <v>45229</v>
      </c>
      <c r="G60" s="2">
        <v>45229</v>
      </c>
      <c r="H60" s="8" t="s">
        <v>91</v>
      </c>
      <c r="I60" s="8" t="s">
        <v>4</v>
      </c>
      <c r="J60" s="9">
        <v>32460</v>
      </c>
      <c r="K60" s="9">
        <v>0</v>
      </c>
      <c r="L60" s="12">
        <v>130</v>
      </c>
      <c r="M60" s="12">
        <v>0</v>
      </c>
      <c r="N60" s="8" t="s">
        <v>100</v>
      </c>
      <c r="O60" s="8" t="s">
        <v>71</v>
      </c>
      <c r="P60" s="8" t="s">
        <v>40</v>
      </c>
      <c r="Q60" s="8"/>
      <c r="R60" s="8"/>
      <c r="S60" s="8" t="s">
        <v>30</v>
      </c>
    </row>
    <row r="61" spans="2:19" hidden="1" outlineLevel="2" x14ac:dyDescent="0.25">
      <c r="C61" s="8" t="s">
        <v>3</v>
      </c>
      <c r="D61" s="8" t="s">
        <v>15</v>
      </c>
      <c r="E61" s="8" t="s">
        <v>18</v>
      </c>
      <c r="F61" s="2">
        <v>45229</v>
      </c>
      <c r="G61" s="2">
        <v>45229</v>
      </c>
      <c r="H61" s="8" t="s">
        <v>75</v>
      </c>
      <c r="I61" s="8" t="s">
        <v>7</v>
      </c>
      <c r="J61" s="9">
        <v>32460</v>
      </c>
      <c r="K61" s="9">
        <v>0</v>
      </c>
      <c r="L61" s="12">
        <v>130</v>
      </c>
      <c r="M61" s="12">
        <v>0</v>
      </c>
      <c r="N61" s="8" t="s">
        <v>100</v>
      </c>
      <c r="O61" s="8" t="s">
        <v>71</v>
      </c>
      <c r="P61" s="8" t="s">
        <v>40</v>
      </c>
      <c r="Q61" s="8"/>
      <c r="R61" s="8"/>
      <c r="S61" s="8" t="s">
        <v>30</v>
      </c>
    </row>
    <row r="62" spans="2:19" hidden="1" outlineLevel="2" x14ac:dyDescent="0.25">
      <c r="C62" s="8" t="s">
        <v>3</v>
      </c>
      <c r="D62" s="8" t="s">
        <v>15</v>
      </c>
      <c r="E62" s="8" t="s">
        <v>18</v>
      </c>
      <c r="F62" s="2">
        <v>45230</v>
      </c>
      <c r="G62" s="2">
        <v>45230</v>
      </c>
      <c r="H62" s="8" t="s">
        <v>5</v>
      </c>
      <c r="I62" s="8" t="s">
        <v>49</v>
      </c>
      <c r="J62" s="9">
        <v>32460</v>
      </c>
      <c r="K62" s="9">
        <v>0</v>
      </c>
      <c r="L62" s="12">
        <v>235</v>
      </c>
      <c r="M62" s="12">
        <v>0</v>
      </c>
      <c r="N62" s="8" t="s">
        <v>100</v>
      </c>
      <c r="O62" s="8" t="s">
        <v>71</v>
      </c>
      <c r="P62" s="8" t="s">
        <v>40</v>
      </c>
      <c r="Q62" s="8"/>
      <c r="R62" s="8"/>
      <c r="S62" s="8" t="s">
        <v>30</v>
      </c>
    </row>
    <row r="63" spans="2:19" hidden="1" outlineLevel="2" x14ac:dyDescent="0.25">
      <c r="C63" s="8" t="s">
        <v>3</v>
      </c>
      <c r="D63" s="8" t="s">
        <v>15</v>
      </c>
      <c r="E63" s="8" t="s">
        <v>18</v>
      </c>
      <c r="F63" s="2">
        <v>45230</v>
      </c>
      <c r="G63" s="2">
        <v>45230</v>
      </c>
      <c r="H63" s="8" t="s">
        <v>99</v>
      </c>
      <c r="I63" s="8" t="s">
        <v>88</v>
      </c>
      <c r="J63" s="9">
        <v>32460</v>
      </c>
      <c r="K63" s="9">
        <v>0</v>
      </c>
      <c r="L63" s="12">
        <v>155</v>
      </c>
      <c r="M63" s="12">
        <v>0</v>
      </c>
      <c r="N63" s="8" t="s">
        <v>100</v>
      </c>
      <c r="O63" s="8" t="s">
        <v>71</v>
      </c>
      <c r="P63" s="8" t="s">
        <v>40</v>
      </c>
      <c r="Q63" s="8"/>
      <c r="R63" s="8"/>
      <c r="S63" s="8" t="s">
        <v>30</v>
      </c>
    </row>
    <row r="64" spans="2:19" hidden="1" outlineLevel="2" x14ac:dyDescent="0.25">
      <c r="C64" s="8" t="s">
        <v>3</v>
      </c>
      <c r="D64" s="8" t="s">
        <v>15</v>
      </c>
      <c r="E64" s="8" t="s">
        <v>18</v>
      </c>
      <c r="F64" s="2">
        <v>45230</v>
      </c>
      <c r="G64" s="2">
        <v>45228</v>
      </c>
      <c r="H64" s="8" t="s">
        <v>37</v>
      </c>
      <c r="I64" s="8" t="s">
        <v>52</v>
      </c>
      <c r="J64" s="9">
        <v>32460</v>
      </c>
      <c r="K64" s="9">
        <v>0</v>
      </c>
      <c r="L64" s="12">
        <v>130</v>
      </c>
      <c r="M64" s="12">
        <v>0</v>
      </c>
      <c r="N64" s="8" t="s">
        <v>100</v>
      </c>
      <c r="O64" s="8" t="s">
        <v>71</v>
      </c>
      <c r="P64" s="8" t="s">
        <v>40</v>
      </c>
      <c r="Q64" s="8"/>
      <c r="R64" s="8"/>
      <c r="S64" s="8" t="s">
        <v>30</v>
      </c>
    </row>
    <row r="65" spans="1:19" hidden="1" outlineLevel="1" x14ac:dyDescent="0.25">
      <c r="B65" s="7" t="s">
        <v>22</v>
      </c>
      <c r="L65" s="5">
        <v>340</v>
      </c>
      <c r="M65" s="5">
        <v>0</v>
      </c>
    </row>
    <row r="66" spans="1:19" hidden="1" outlineLevel="2" x14ac:dyDescent="0.25">
      <c r="C66" s="8" t="s">
        <v>3</v>
      </c>
      <c r="D66" s="8" t="s">
        <v>36</v>
      </c>
      <c r="E66" s="8" t="s">
        <v>74</v>
      </c>
      <c r="F66" s="2">
        <v>45227</v>
      </c>
      <c r="G66" s="2">
        <v>45227</v>
      </c>
      <c r="H66" s="8" t="s">
        <v>62</v>
      </c>
      <c r="I66" s="8" t="s">
        <v>65</v>
      </c>
      <c r="J66" s="9">
        <v>36091</v>
      </c>
      <c r="K66" s="9">
        <v>0</v>
      </c>
      <c r="L66" s="12">
        <v>50</v>
      </c>
      <c r="M66" s="12">
        <v>0</v>
      </c>
      <c r="N66" s="8" t="s">
        <v>100</v>
      </c>
      <c r="O66" s="8" t="s">
        <v>71</v>
      </c>
      <c r="P66" s="8" t="s">
        <v>40</v>
      </c>
      <c r="Q66" s="8"/>
      <c r="R66" s="8"/>
      <c r="S66" s="8" t="s">
        <v>30</v>
      </c>
    </row>
    <row r="67" spans="1:19" hidden="1" outlineLevel="2" x14ac:dyDescent="0.25">
      <c r="C67" s="8" t="s">
        <v>3</v>
      </c>
      <c r="D67" s="8" t="s">
        <v>36</v>
      </c>
      <c r="E67" s="8" t="s">
        <v>74</v>
      </c>
      <c r="F67" s="2">
        <v>45230</v>
      </c>
      <c r="G67" s="2">
        <v>45230</v>
      </c>
      <c r="H67" s="8" t="s">
        <v>5</v>
      </c>
      <c r="I67" s="8" t="s">
        <v>49</v>
      </c>
      <c r="J67" s="9">
        <v>36091</v>
      </c>
      <c r="K67" s="9">
        <v>0</v>
      </c>
      <c r="L67" s="12">
        <v>50</v>
      </c>
      <c r="M67" s="12">
        <v>0</v>
      </c>
      <c r="N67" s="8" t="s">
        <v>100</v>
      </c>
      <c r="O67" s="8" t="s">
        <v>71</v>
      </c>
      <c r="P67" s="8" t="s">
        <v>40</v>
      </c>
      <c r="Q67" s="8"/>
      <c r="R67" s="8"/>
      <c r="S67" s="8" t="s">
        <v>30</v>
      </c>
    </row>
    <row r="68" spans="1:19" hidden="1" outlineLevel="2" x14ac:dyDescent="0.25">
      <c r="C68" s="8" t="s">
        <v>3</v>
      </c>
      <c r="D68" s="8" t="s">
        <v>36</v>
      </c>
      <c r="E68" s="8" t="s">
        <v>74</v>
      </c>
      <c r="F68" s="2">
        <v>45230</v>
      </c>
      <c r="G68" s="2">
        <v>45228</v>
      </c>
      <c r="H68" s="8" t="s">
        <v>37</v>
      </c>
      <c r="I68" s="8" t="s">
        <v>52</v>
      </c>
      <c r="J68" s="9">
        <v>36091</v>
      </c>
      <c r="K68" s="9">
        <v>0</v>
      </c>
      <c r="L68" s="12">
        <v>240</v>
      </c>
      <c r="M68" s="12">
        <v>0</v>
      </c>
      <c r="N68" s="8" t="s">
        <v>100</v>
      </c>
      <c r="O68" s="8" t="s">
        <v>71</v>
      </c>
      <c r="P68" s="8" t="s">
        <v>40</v>
      </c>
      <c r="Q68" s="8"/>
      <c r="R68" s="8"/>
      <c r="S68" s="8" t="s">
        <v>30</v>
      </c>
    </row>
    <row r="69" spans="1:19" x14ac:dyDescent="0.25">
      <c r="A69" s="7" t="s">
        <v>46</v>
      </c>
      <c r="L69" s="5">
        <v>6759</v>
      </c>
      <c r="M69" s="5">
        <v>0</v>
      </c>
    </row>
    <row r="70" spans="1:19" outlineLevel="1" x14ac:dyDescent="0.25">
      <c r="B70" s="7" t="s">
        <v>81</v>
      </c>
      <c r="L70" s="5">
        <v>40</v>
      </c>
      <c r="M70" s="5">
        <v>0</v>
      </c>
    </row>
    <row r="71" spans="1:19" outlineLevel="2" x14ac:dyDescent="0.25">
      <c r="C71" s="8" t="s">
        <v>42</v>
      </c>
      <c r="D71" s="8" t="s">
        <v>31</v>
      </c>
      <c r="E71" s="8" t="s">
        <v>20</v>
      </c>
      <c r="F71" s="2">
        <v>45232</v>
      </c>
      <c r="G71" s="2">
        <v>45230</v>
      </c>
      <c r="H71" s="8" t="s">
        <v>12</v>
      </c>
      <c r="I71" s="8" t="s">
        <v>35</v>
      </c>
      <c r="J71" s="9">
        <v>90825</v>
      </c>
      <c r="K71" s="9">
        <v>0</v>
      </c>
      <c r="L71" s="12">
        <v>40</v>
      </c>
      <c r="M71" s="12">
        <v>0</v>
      </c>
      <c r="N71" s="8" t="s">
        <v>100</v>
      </c>
      <c r="O71" s="8" t="s">
        <v>71</v>
      </c>
      <c r="P71" s="8" t="s">
        <v>40</v>
      </c>
      <c r="Q71" s="8"/>
      <c r="R71" s="8"/>
      <c r="S71" s="8" t="s">
        <v>30</v>
      </c>
    </row>
    <row r="72" spans="1:19" outlineLevel="1" x14ac:dyDescent="0.25">
      <c r="B72" s="7" t="s">
        <v>69</v>
      </c>
      <c r="L72" s="5">
        <v>90</v>
      </c>
      <c r="M72" s="5">
        <v>0</v>
      </c>
    </row>
    <row r="73" spans="1:19" outlineLevel="2" x14ac:dyDescent="0.25">
      <c r="C73" s="8" t="s">
        <v>42</v>
      </c>
      <c r="D73" s="8" t="s">
        <v>10</v>
      </c>
      <c r="E73" s="8" t="s">
        <v>73</v>
      </c>
      <c r="F73" s="2">
        <v>45229</v>
      </c>
      <c r="G73" s="2">
        <v>45227</v>
      </c>
      <c r="H73" s="8" t="s">
        <v>60</v>
      </c>
      <c r="I73" s="8" t="s">
        <v>39</v>
      </c>
      <c r="J73" s="9">
        <v>74478</v>
      </c>
      <c r="K73" s="9">
        <v>0</v>
      </c>
      <c r="L73" s="12">
        <v>90</v>
      </c>
      <c r="M73" s="12">
        <v>0</v>
      </c>
      <c r="N73" s="8" t="s">
        <v>100</v>
      </c>
      <c r="O73" s="8" t="s">
        <v>71</v>
      </c>
      <c r="P73" s="8" t="s">
        <v>40</v>
      </c>
      <c r="Q73" s="8"/>
      <c r="R73" s="8"/>
      <c r="S73" s="8" t="s">
        <v>30</v>
      </c>
    </row>
    <row r="74" spans="1:19" outlineLevel="1" x14ac:dyDescent="0.25">
      <c r="B74" s="7" t="s">
        <v>21</v>
      </c>
      <c r="L74" s="5">
        <v>526</v>
      </c>
      <c r="M74" s="5">
        <v>0</v>
      </c>
    </row>
    <row r="75" spans="1:19" outlineLevel="2" x14ac:dyDescent="0.25">
      <c r="C75" s="8" t="s">
        <v>42</v>
      </c>
      <c r="D75" s="8" t="s">
        <v>96</v>
      </c>
      <c r="E75" s="8" t="s">
        <v>95</v>
      </c>
      <c r="F75" s="2">
        <v>45229</v>
      </c>
      <c r="G75" s="2">
        <v>45227</v>
      </c>
      <c r="H75" s="8" t="s">
        <v>60</v>
      </c>
      <c r="I75" s="8" t="s">
        <v>39</v>
      </c>
      <c r="J75" s="9">
        <v>45000</v>
      </c>
      <c r="K75" s="9">
        <v>0</v>
      </c>
      <c r="L75" s="12">
        <v>255</v>
      </c>
      <c r="M75" s="12">
        <v>0</v>
      </c>
      <c r="N75" s="8" t="s">
        <v>100</v>
      </c>
      <c r="O75" s="8" t="s">
        <v>71</v>
      </c>
      <c r="P75" s="8" t="s">
        <v>40</v>
      </c>
      <c r="Q75" s="8"/>
      <c r="R75" s="8"/>
      <c r="S75" s="8" t="s">
        <v>30</v>
      </c>
    </row>
    <row r="76" spans="1:19" outlineLevel="2" x14ac:dyDescent="0.25">
      <c r="C76" s="8" t="s">
        <v>42</v>
      </c>
      <c r="D76" s="8" t="s">
        <v>96</v>
      </c>
      <c r="E76" s="8" t="s">
        <v>95</v>
      </c>
      <c r="F76" s="2">
        <v>45232</v>
      </c>
      <c r="G76" s="2">
        <v>45230</v>
      </c>
      <c r="H76" s="8" t="s">
        <v>12</v>
      </c>
      <c r="I76" s="8" t="s">
        <v>35</v>
      </c>
      <c r="J76" s="9">
        <v>45000</v>
      </c>
      <c r="K76" s="9">
        <v>0</v>
      </c>
      <c r="L76" s="12">
        <v>170</v>
      </c>
      <c r="M76" s="12">
        <v>0</v>
      </c>
      <c r="N76" s="8" t="s">
        <v>100</v>
      </c>
      <c r="O76" s="8" t="s">
        <v>71</v>
      </c>
      <c r="P76" s="8" t="s">
        <v>40</v>
      </c>
      <c r="Q76" s="8"/>
      <c r="R76" s="8"/>
      <c r="S76" s="8" t="s">
        <v>30</v>
      </c>
    </row>
    <row r="77" spans="1:19" outlineLevel="2" x14ac:dyDescent="0.25">
      <c r="C77" s="8" t="s">
        <v>42</v>
      </c>
      <c r="D77" s="8" t="s">
        <v>96</v>
      </c>
      <c r="E77" s="8" t="s">
        <v>95</v>
      </c>
      <c r="F77" s="2">
        <v>45232</v>
      </c>
      <c r="G77" s="2">
        <v>45229</v>
      </c>
      <c r="H77" s="8" t="s">
        <v>59</v>
      </c>
      <c r="I77" s="8" t="s">
        <v>112</v>
      </c>
      <c r="J77" s="9">
        <v>45000</v>
      </c>
      <c r="K77" s="9">
        <v>0</v>
      </c>
      <c r="L77" s="12">
        <v>101</v>
      </c>
      <c r="M77" s="12">
        <v>0</v>
      </c>
      <c r="N77" s="8" t="s">
        <v>100</v>
      </c>
      <c r="O77" s="8" t="s">
        <v>71</v>
      </c>
      <c r="P77" s="8" t="s">
        <v>40</v>
      </c>
      <c r="Q77" s="8"/>
      <c r="R77" s="8"/>
      <c r="S77" s="8" t="s">
        <v>30</v>
      </c>
    </row>
    <row r="78" spans="1:19" outlineLevel="1" x14ac:dyDescent="0.25">
      <c r="B78" s="7" t="s">
        <v>50</v>
      </c>
      <c r="L78" s="5">
        <v>1630</v>
      </c>
      <c r="M78" s="5">
        <v>0</v>
      </c>
    </row>
    <row r="79" spans="1:19" outlineLevel="2" x14ac:dyDescent="0.25">
      <c r="C79" s="8" t="s">
        <v>42</v>
      </c>
      <c r="D79" s="8" t="s">
        <v>17</v>
      </c>
      <c r="E79" s="8" t="s">
        <v>57</v>
      </c>
      <c r="F79" s="2">
        <v>45232</v>
      </c>
      <c r="G79" s="2">
        <v>45229</v>
      </c>
      <c r="H79" s="8" t="s">
        <v>53</v>
      </c>
      <c r="I79" s="8" t="s">
        <v>34</v>
      </c>
      <c r="J79" s="9">
        <v>51561</v>
      </c>
      <c r="K79" s="9">
        <v>0</v>
      </c>
      <c r="L79" s="12">
        <v>1400</v>
      </c>
      <c r="M79" s="12">
        <v>0</v>
      </c>
      <c r="N79" s="8" t="s">
        <v>100</v>
      </c>
      <c r="O79" s="8" t="s">
        <v>71</v>
      </c>
      <c r="P79" s="8" t="s">
        <v>40</v>
      </c>
      <c r="Q79" s="8"/>
      <c r="R79" s="8"/>
      <c r="S79" s="8" t="s">
        <v>30</v>
      </c>
    </row>
    <row r="80" spans="1:19" outlineLevel="2" x14ac:dyDescent="0.25">
      <c r="C80" s="8" t="s">
        <v>42</v>
      </c>
      <c r="D80" s="8" t="s">
        <v>17</v>
      </c>
      <c r="E80" s="8" t="s">
        <v>57</v>
      </c>
      <c r="F80" s="2">
        <v>45232</v>
      </c>
      <c r="G80" s="2">
        <v>45229</v>
      </c>
      <c r="H80" s="8" t="s">
        <v>59</v>
      </c>
      <c r="I80" s="8" t="s">
        <v>112</v>
      </c>
      <c r="J80" s="9">
        <v>51561</v>
      </c>
      <c r="K80" s="9">
        <v>0</v>
      </c>
      <c r="L80" s="12">
        <v>230</v>
      </c>
      <c r="M80" s="12">
        <v>0</v>
      </c>
      <c r="N80" s="8" t="s">
        <v>100</v>
      </c>
      <c r="O80" s="8" t="s">
        <v>71</v>
      </c>
      <c r="P80" s="8" t="s">
        <v>40</v>
      </c>
      <c r="Q80" s="8"/>
      <c r="R80" s="8"/>
      <c r="S80" s="8" t="s">
        <v>30</v>
      </c>
    </row>
    <row r="81" spans="2:19" outlineLevel="1" x14ac:dyDescent="0.25">
      <c r="B81" s="7" t="s">
        <v>93</v>
      </c>
      <c r="L81" s="5">
        <v>360</v>
      </c>
      <c r="M81" s="5">
        <v>0</v>
      </c>
    </row>
    <row r="82" spans="2:19" outlineLevel="2" x14ac:dyDescent="0.25">
      <c r="C82" s="8" t="s">
        <v>42</v>
      </c>
      <c r="D82" s="8" t="s">
        <v>38</v>
      </c>
      <c r="E82" s="8" t="s">
        <v>54</v>
      </c>
      <c r="F82" s="2">
        <v>45229</v>
      </c>
      <c r="G82" s="2">
        <v>45227</v>
      </c>
      <c r="H82" s="8" t="s">
        <v>60</v>
      </c>
      <c r="I82" s="8" t="s">
        <v>39</v>
      </c>
      <c r="J82" s="9">
        <v>81803</v>
      </c>
      <c r="K82" s="9">
        <v>0</v>
      </c>
      <c r="L82" s="12">
        <v>180</v>
      </c>
      <c r="M82" s="12">
        <v>0</v>
      </c>
      <c r="N82" s="8" t="s">
        <v>100</v>
      </c>
      <c r="O82" s="8" t="s">
        <v>71</v>
      </c>
      <c r="P82" s="8" t="s">
        <v>40</v>
      </c>
      <c r="Q82" s="8"/>
      <c r="R82" s="8"/>
      <c r="S82" s="8" t="s">
        <v>30</v>
      </c>
    </row>
    <row r="83" spans="2:19" outlineLevel="2" x14ac:dyDescent="0.25">
      <c r="C83" s="8" t="s">
        <v>42</v>
      </c>
      <c r="D83" s="8" t="s">
        <v>38</v>
      </c>
      <c r="E83" s="8" t="s">
        <v>54</v>
      </c>
      <c r="F83" s="2">
        <v>45232</v>
      </c>
      <c r="G83" s="2">
        <v>45229</v>
      </c>
      <c r="H83" s="8" t="s">
        <v>53</v>
      </c>
      <c r="I83" s="8" t="s">
        <v>34</v>
      </c>
      <c r="J83" s="9">
        <v>81803</v>
      </c>
      <c r="K83" s="9">
        <v>0</v>
      </c>
      <c r="L83" s="12">
        <v>180</v>
      </c>
      <c r="M83" s="12">
        <v>0</v>
      </c>
      <c r="N83" s="8" t="s">
        <v>100</v>
      </c>
      <c r="O83" s="8" t="s">
        <v>71</v>
      </c>
      <c r="P83" s="8" t="s">
        <v>40</v>
      </c>
      <c r="Q83" s="8"/>
      <c r="R83" s="8"/>
      <c r="S83" s="8" t="s">
        <v>30</v>
      </c>
    </row>
    <row r="84" spans="2:19" outlineLevel="1" x14ac:dyDescent="0.25">
      <c r="B84" s="7" t="s">
        <v>83</v>
      </c>
      <c r="L84" s="5">
        <v>356</v>
      </c>
      <c r="M84" s="5">
        <v>0</v>
      </c>
    </row>
    <row r="85" spans="2:19" outlineLevel="2" x14ac:dyDescent="0.25">
      <c r="C85" s="8" t="s">
        <v>42</v>
      </c>
      <c r="D85" s="8" t="s">
        <v>51</v>
      </c>
      <c r="E85" s="8" t="s">
        <v>56</v>
      </c>
      <c r="F85" s="2">
        <v>45229</v>
      </c>
      <c r="G85" s="2">
        <v>45227</v>
      </c>
      <c r="H85" s="8" t="s">
        <v>47</v>
      </c>
      <c r="I85" s="8" t="s">
        <v>14</v>
      </c>
      <c r="J85" s="9">
        <v>43000</v>
      </c>
      <c r="K85" s="9">
        <v>0</v>
      </c>
      <c r="L85" s="12">
        <v>170</v>
      </c>
      <c r="M85" s="12">
        <v>0</v>
      </c>
      <c r="N85" s="8" t="s">
        <v>100</v>
      </c>
      <c r="O85" s="8" t="s">
        <v>71</v>
      </c>
      <c r="P85" s="8" t="s">
        <v>40</v>
      </c>
      <c r="Q85" s="8"/>
      <c r="R85" s="8"/>
      <c r="S85" s="8" t="s">
        <v>30</v>
      </c>
    </row>
    <row r="86" spans="2:19" outlineLevel="2" x14ac:dyDescent="0.25">
      <c r="C86" s="8" t="s">
        <v>42</v>
      </c>
      <c r="D86" s="8" t="s">
        <v>51</v>
      </c>
      <c r="E86" s="8" t="s">
        <v>56</v>
      </c>
      <c r="F86" s="2">
        <v>45232</v>
      </c>
      <c r="G86" s="2">
        <v>45230</v>
      </c>
      <c r="H86" s="8" t="s">
        <v>12</v>
      </c>
      <c r="I86" s="8" t="s">
        <v>35</v>
      </c>
      <c r="J86" s="9">
        <v>43000</v>
      </c>
      <c r="K86" s="9">
        <v>0</v>
      </c>
      <c r="L86" s="12">
        <v>85</v>
      </c>
      <c r="M86" s="12">
        <v>0</v>
      </c>
      <c r="N86" s="8" t="s">
        <v>100</v>
      </c>
      <c r="O86" s="8" t="s">
        <v>71</v>
      </c>
      <c r="P86" s="8" t="s">
        <v>40</v>
      </c>
      <c r="Q86" s="8"/>
      <c r="R86" s="8"/>
      <c r="S86" s="8" t="s">
        <v>30</v>
      </c>
    </row>
    <row r="87" spans="2:19" outlineLevel="2" x14ac:dyDescent="0.25">
      <c r="C87" s="8" t="s">
        <v>42</v>
      </c>
      <c r="D87" s="8" t="s">
        <v>51</v>
      </c>
      <c r="E87" s="8" t="s">
        <v>56</v>
      </c>
      <c r="F87" s="2">
        <v>45232</v>
      </c>
      <c r="G87" s="2">
        <v>45229</v>
      </c>
      <c r="H87" s="8" t="s">
        <v>59</v>
      </c>
      <c r="I87" s="8" t="s">
        <v>112</v>
      </c>
      <c r="J87" s="9">
        <v>43000</v>
      </c>
      <c r="K87" s="9">
        <v>0</v>
      </c>
      <c r="L87" s="12">
        <v>101</v>
      </c>
      <c r="M87" s="12">
        <v>0</v>
      </c>
      <c r="N87" s="8" t="s">
        <v>100</v>
      </c>
      <c r="O87" s="8" t="s">
        <v>71</v>
      </c>
      <c r="P87" s="8" t="s">
        <v>40</v>
      </c>
      <c r="Q87" s="8"/>
      <c r="R87" s="8"/>
      <c r="S87" s="8" t="s">
        <v>30</v>
      </c>
    </row>
    <row r="88" spans="2:19" outlineLevel="1" x14ac:dyDescent="0.25">
      <c r="B88" s="7" t="s">
        <v>48</v>
      </c>
      <c r="L88" s="5">
        <v>104</v>
      </c>
      <c r="M88" s="5">
        <v>0</v>
      </c>
    </row>
    <row r="89" spans="2:19" outlineLevel="2" x14ac:dyDescent="0.25">
      <c r="C89" s="8" t="s">
        <v>42</v>
      </c>
      <c r="D89" s="8" t="s">
        <v>102</v>
      </c>
      <c r="E89" s="8" t="s">
        <v>85</v>
      </c>
      <c r="F89" s="2">
        <v>45229</v>
      </c>
      <c r="G89" s="2">
        <v>45227</v>
      </c>
      <c r="H89" s="8" t="s">
        <v>60</v>
      </c>
      <c r="I89" s="8" t="s">
        <v>39</v>
      </c>
      <c r="J89" s="9">
        <v>71375</v>
      </c>
      <c r="K89" s="9">
        <v>0</v>
      </c>
      <c r="L89" s="12">
        <v>104</v>
      </c>
      <c r="M89" s="12">
        <v>0</v>
      </c>
      <c r="N89" s="8" t="s">
        <v>100</v>
      </c>
      <c r="O89" s="8" t="s">
        <v>71</v>
      </c>
      <c r="P89" s="8" t="s">
        <v>40</v>
      </c>
      <c r="Q89" s="8"/>
      <c r="R89" s="8"/>
      <c r="S89" s="8" t="s">
        <v>30</v>
      </c>
    </row>
    <row r="90" spans="2:19" outlineLevel="1" x14ac:dyDescent="0.25">
      <c r="B90" s="7" t="s">
        <v>32</v>
      </c>
      <c r="L90" s="5">
        <v>431</v>
      </c>
      <c r="M90" s="5">
        <v>0</v>
      </c>
    </row>
    <row r="91" spans="2:19" outlineLevel="2" x14ac:dyDescent="0.25">
      <c r="C91" s="8" t="s">
        <v>42</v>
      </c>
      <c r="D91" s="8" t="s">
        <v>19</v>
      </c>
      <c r="E91" s="8" t="s">
        <v>108</v>
      </c>
      <c r="F91" s="2">
        <v>45229</v>
      </c>
      <c r="G91" s="2">
        <v>45227</v>
      </c>
      <c r="H91" s="8" t="s">
        <v>47</v>
      </c>
      <c r="I91" s="8" t="s">
        <v>14</v>
      </c>
      <c r="J91" s="9">
        <v>36000</v>
      </c>
      <c r="K91" s="9">
        <v>0</v>
      </c>
      <c r="L91" s="12">
        <v>170</v>
      </c>
      <c r="M91" s="12">
        <v>0</v>
      </c>
      <c r="N91" s="8" t="s">
        <v>100</v>
      </c>
      <c r="O91" s="8" t="s">
        <v>71</v>
      </c>
      <c r="P91" s="8" t="s">
        <v>40</v>
      </c>
      <c r="Q91" s="8"/>
      <c r="R91" s="8"/>
      <c r="S91" s="8" t="s">
        <v>30</v>
      </c>
    </row>
    <row r="92" spans="2:19" outlineLevel="2" x14ac:dyDescent="0.25">
      <c r="C92" s="8" t="s">
        <v>42</v>
      </c>
      <c r="D92" s="8" t="s">
        <v>19</v>
      </c>
      <c r="E92" s="8" t="s">
        <v>108</v>
      </c>
      <c r="F92" s="2">
        <v>45232</v>
      </c>
      <c r="G92" s="2">
        <v>45230</v>
      </c>
      <c r="H92" s="8" t="s">
        <v>12</v>
      </c>
      <c r="I92" s="8" t="s">
        <v>35</v>
      </c>
      <c r="J92" s="9">
        <v>36000</v>
      </c>
      <c r="K92" s="9">
        <v>0</v>
      </c>
      <c r="L92" s="12">
        <v>170</v>
      </c>
      <c r="M92" s="12">
        <v>0</v>
      </c>
      <c r="N92" s="8" t="s">
        <v>100</v>
      </c>
      <c r="O92" s="8" t="s">
        <v>71</v>
      </c>
      <c r="P92" s="8" t="s">
        <v>40</v>
      </c>
      <c r="Q92" s="8"/>
      <c r="R92" s="8"/>
      <c r="S92" s="8" t="s">
        <v>30</v>
      </c>
    </row>
    <row r="93" spans="2:19" outlineLevel="2" x14ac:dyDescent="0.25">
      <c r="C93" s="8" t="s">
        <v>42</v>
      </c>
      <c r="D93" s="8" t="s">
        <v>19</v>
      </c>
      <c r="E93" s="8" t="s">
        <v>108</v>
      </c>
      <c r="F93" s="2">
        <v>45232</v>
      </c>
      <c r="G93" s="2">
        <v>45229</v>
      </c>
      <c r="H93" s="8" t="s">
        <v>59</v>
      </c>
      <c r="I93" s="8" t="s">
        <v>112</v>
      </c>
      <c r="J93" s="9">
        <v>36000</v>
      </c>
      <c r="K93" s="9">
        <v>0</v>
      </c>
      <c r="L93" s="12">
        <v>91</v>
      </c>
      <c r="M93" s="12">
        <v>0</v>
      </c>
      <c r="N93" s="8" t="s">
        <v>100</v>
      </c>
      <c r="O93" s="8" t="s">
        <v>71</v>
      </c>
      <c r="P93" s="8" t="s">
        <v>40</v>
      </c>
      <c r="Q93" s="8"/>
      <c r="R93" s="8"/>
      <c r="S93" s="8" t="s">
        <v>30</v>
      </c>
    </row>
    <row r="94" spans="2:19" outlineLevel="1" x14ac:dyDescent="0.25">
      <c r="B94" s="7" t="s">
        <v>113</v>
      </c>
      <c r="L94" s="5">
        <v>1144</v>
      </c>
      <c r="M94" s="5">
        <v>0</v>
      </c>
    </row>
    <row r="95" spans="2:19" outlineLevel="2" x14ac:dyDescent="0.25">
      <c r="C95" s="8" t="s">
        <v>42</v>
      </c>
      <c r="D95" s="8" t="s">
        <v>103</v>
      </c>
      <c r="E95" s="8" t="s">
        <v>58</v>
      </c>
      <c r="F95" s="2">
        <v>45229</v>
      </c>
      <c r="G95" s="2">
        <v>45227</v>
      </c>
      <c r="H95" s="8" t="s">
        <v>60</v>
      </c>
      <c r="I95" s="8" t="s">
        <v>39</v>
      </c>
      <c r="J95" s="9">
        <v>69375</v>
      </c>
      <c r="K95" s="9">
        <v>0</v>
      </c>
      <c r="L95" s="12">
        <v>260</v>
      </c>
      <c r="M95" s="12">
        <v>0</v>
      </c>
      <c r="N95" s="8" t="s">
        <v>100</v>
      </c>
      <c r="O95" s="8" t="s">
        <v>71</v>
      </c>
      <c r="P95" s="8" t="s">
        <v>40</v>
      </c>
      <c r="Q95" s="8"/>
      <c r="R95" s="8"/>
      <c r="S95" s="8" t="s">
        <v>30</v>
      </c>
    </row>
    <row r="96" spans="2:19" outlineLevel="2" x14ac:dyDescent="0.25">
      <c r="C96" s="8" t="s">
        <v>42</v>
      </c>
      <c r="D96" s="8" t="s">
        <v>103</v>
      </c>
      <c r="E96" s="8" t="s">
        <v>58</v>
      </c>
      <c r="F96" s="2">
        <v>45232</v>
      </c>
      <c r="G96" s="2">
        <v>45229</v>
      </c>
      <c r="H96" s="8" t="s">
        <v>53</v>
      </c>
      <c r="I96" s="8" t="s">
        <v>34</v>
      </c>
      <c r="J96" s="9">
        <v>69375</v>
      </c>
      <c r="K96" s="9">
        <v>0</v>
      </c>
      <c r="L96" s="12">
        <v>624</v>
      </c>
      <c r="M96" s="12">
        <v>0</v>
      </c>
      <c r="N96" s="8" t="s">
        <v>100</v>
      </c>
      <c r="O96" s="8" t="s">
        <v>71</v>
      </c>
      <c r="P96" s="8" t="s">
        <v>40</v>
      </c>
      <c r="Q96" s="8"/>
      <c r="R96" s="8"/>
      <c r="S96" s="8" t="s">
        <v>30</v>
      </c>
    </row>
    <row r="97" spans="2:19" outlineLevel="2" x14ac:dyDescent="0.25">
      <c r="C97" s="8" t="s">
        <v>42</v>
      </c>
      <c r="D97" s="8" t="s">
        <v>103</v>
      </c>
      <c r="E97" s="8" t="s">
        <v>58</v>
      </c>
      <c r="F97" s="2">
        <v>45232</v>
      </c>
      <c r="G97" s="2">
        <v>45229</v>
      </c>
      <c r="H97" s="8" t="s">
        <v>59</v>
      </c>
      <c r="I97" s="8" t="s">
        <v>112</v>
      </c>
      <c r="J97" s="9">
        <v>69375</v>
      </c>
      <c r="K97" s="9">
        <v>0</v>
      </c>
      <c r="L97" s="12">
        <v>260</v>
      </c>
      <c r="M97" s="12">
        <v>0</v>
      </c>
      <c r="N97" s="8" t="s">
        <v>100</v>
      </c>
      <c r="O97" s="8" t="s">
        <v>71</v>
      </c>
      <c r="P97" s="8" t="s">
        <v>40</v>
      </c>
      <c r="Q97" s="8"/>
      <c r="R97" s="8"/>
      <c r="S97" s="8" t="s">
        <v>30</v>
      </c>
    </row>
    <row r="98" spans="2:19" outlineLevel="1" x14ac:dyDescent="0.25">
      <c r="B98" s="7" t="s">
        <v>76</v>
      </c>
      <c r="L98" s="5">
        <v>971</v>
      </c>
      <c r="M98" s="5">
        <v>0</v>
      </c>
    </row>
    <row r="99" spans="2:19" outlineLevel="2" x14ac:dyDescent="0.25">
      <c r="C99" s="8" t="s">
        <v>42</v>
      </c>
      <c r="D99" s="8" t="s">
        <v>44</v>
      </c>
      <c r="E99" s="8" t="s">
        <v>24</v>
      </c>
      <c r="F99" s="2">
        <v>45229</v>
      </c>
      <c r="G99" s="2">
        <v>45227</v>
      </c>
      <c r="H99" s="8" t="s">
        <v>60</v>
      </c>
      <c r="I99" s="8" t="s">
        <v>39</v>
      </c>
      <c r="J99" s="9">
        <v>35207</v>
      </c>
      <c r="K99" s="9">
        <v>0</v>
      </c>
      <c r="L99" s="12">
        <v>200</v>
      </c>
      <c r="M99" s="12">
        <v>0</v>
      </c>
      <c r="N99" s="8" t="s">
        <v>100</v>
      </c>
      <c r="O99" s="8" t="s">
        <v>71</v>
      </c>
      <c r="P99" s="8" t="s">
        <v>40</v>
      </c>
      <c r="Q99" s="8"/>
      <c r="R99" s="8"/>
      <c r="S99" s="8" t="s">
        <v>30</v>
      </c>
    </row>
    <row r="100" spans="2:19" outlineLevel="2" x14ac:dyDescent="0.25">
      <c r="C100" s="8" t="s">
        <v>42</v>
      </c>
      <c r="D100" s="8" t="s">
        <v>44</v>
      </c>
      <c r="E100" s="8" t="s">
        <v>24</v>
      </c>
      <c r="F100" s="2">
        <v>45232</v>
      </c>
      <c r="G100" s="2">
        <v>45229</v>
      </c>
      <c r="H100" s="8" t="s">
        <v>53</v>
      </c>
      <c r="I100" s="8" t="s">
        <v>34</v>
      </c>
      <c r="J100" s="9">
        <v>35207</v>
      </c>
      <c r="K100" s="9">
        <v>0</v>
      </c>
      <c r="L100" s="12">
        <v>400</v>
      </c>
      <c r="M100" s="12">
        <v>0</v>
      </c>
      <c r="N100" s="8" t="s">
        <v>100</v>
      </c>
      <c r="O100" s="8" t="s">
        <v>71</v>
      </c>
      <c r="P100" s="8" t="s">
        <v>40</v>
      </c>
      <c r="Q100" s="8"/>
      <c r="R100" s="8"/>
      <c r="S100" s="8" t="s">
        <v>30</v>
      </c>
    </row>
    <row r="101" spans="2:19" outlineLevel="2" x14ac:dyDescent="0.25">
      <c r="C101" s="8" t="s">
        <v>42</v>
      </c>
      <c r="D101" s="8" t="s">
        <v>44</v>
      </c>
      <c r="E101" s="8" t="s">
        <v>24</v>
      </c>
      <c r="F101" s="2">
        <v>45232</v>
      </c>
      <c r="G101" s="2">
        <v>45230</v>
      </c>
      <c r="H101" s="8" t="s">
        <v>12</v>
      </c>
      <c r="I101" s="8" t="s">
        <v>35</v>
      </c>
      <c r="J101" s="9">
        <v>35207</v>
      </c>
      <c r="K101" s="9">
        <v>0</v>
      </c>
      <c r="L101" s="12">
        <v>200</v>
      </c>
      <c r="M101" s="12">
        <v>0</v>
      </c>
      <c r="N101" s="8" t="s">
        <v>100</v>
      </c>
      <c r="O101" s="8" t="s">
        <v>71</v>
      </c>
      <c r="P101" s="8" t="s">
        <v>40</v>
      </c>
      <c r="Q101" s="8"/>
      <c r="R101" s="8"/>
      <c r="S101" s="8" t="s">
        <v>30</v>
      </c>
    </row>
    <row r="102" spans="2:19" outlineLevel="2" x14ac:dyDescent="0.25">
      <c r="C102" s="8" t="s">
        <v>42</v>
      </c>
      <c r="D102" s="8" t="s">
        <v>44</v>
      </c>
      <c r="E102" s="8" t="s">
        <v>24</v>
      </c>
      <c r="F102" s="2">
        <v>45232</v>
      </c>
      <c r="G102" s="2">
        <v>45229</v>
      </c>
      <c r="H102" s="8" t="s">
        <v>59</v>
      </c>
      <c r="I102" s="8" t="s">
        <v>112</v>
      </c>
      <c r="J102" s="9">
        <v>35207</v>
      </c>
      <c r="K102" s="9">
        <v>0</v>
      </c>
      <c r="L102" s="12">
        <v>171</v>
      </c>
      <c r="M102" s="12">
        <v>0</v>
      </c>
      <c r="N102" s="8" t="s">
        <v>100</v>
      </c>
      <c r="O102" s="8" t="s">
        <v>71</v>
      </c>
      <c r="P102" s="8" t="s">
        <v>40</v>
      </c>
      <c r="Q102" s="8"/>
      <c r="R102" s="8"/>
      <c r="S102" s="8" t="s">
        <v>30</v>
      </c>
    </row>
    <row r="103" spans="2:19" outlineLevel="1" x14ac:dyDescent="0.25">
      <c r="B103" s="7" t="s">
        <v>90</v>
      </c>
      <c r="L103" s="5">
        <v>78</v>
      </c>
      <c r="M103" s="5">
        <v>0</v>
      </c>
    </row>
    <row r="104" spans="2:19" outlineLevel="2" x14ac:dyDescent="0.25">
      <c r="C104" s="8" t="s">
        <v>42</v>
      </c>
      <c r="D104" s="8" t="s">
        <v>15</v>
      </c>
      <c r="E104" s="8" t="s">
        <v>18</v>
      </c>
      <c r="F104" s="2">
        <v>45232</v>
      </c>
      <c r="G104" s="2">
        <v>45229</v>
      </c>
      <c r="H104" s="8" t="s">
        <v>59</v>
      </c>
      <c r="I104" s="8" t="s">
        <v>112</v>
      </c>
      <c r="J104" s="9">
        <v>32460</v>
      </c>
      <c r="K104" s="9">
        <v>0</v>
      </c>
      <c r="L104" s="12">
        <v>78</v>
      </c>
      <c r="M104" s="12">
        <v>0</v>
      </c>
      <c r="N104" s="8" t="s">
        <v>100</v>
      </c>
      <c r="O104" s="8" t="s">
        <v>71</v>
      </c>
      <c r="P104" s="8" t="s">
        <v>40</v>
      </c>
      <c r="Q104" s="8"/>
      <c r="R104" s="8"/>
      <c r="S104" s="8" t="s">
        <v>30</v>
      </c>
    </row>
    <row r="105" spans="2:19" outlineLevel="1" x14ac:dyDescent="0.25">
      <c r="B105" s="7" t="s">
        <v>61</v>
      </c>
      <c r="L105" s="5">
        <v>819</v>
      </c>
      <c r="M105" s="5">
        <v>0</v>
      </c>
    </row>
    <row r="106" spans="2:19" outlineLevel="2" x14ac:dyDescent="0.25">
      <c r="C106" s="8" t="s">
        <v>42</v>
      </c>
      <c r="D106" s="8" t="s">
        <v>36</v>
      </c>
      <c r="E106" s="8" t="s">
        <v>74</v>
      </c>
      <c r="F106" s="2">
        <v>45229</v>
      </c>
      <c r="G106" s="2">
        <v>45227</v>
      </c>
      <c r="H106" s="8" t="s">
        <v>47</v>
      </c>
      <c r="I106" s="8" t="s">
        <v>14</v>
      </c>
      <c r="J106" s="9">
        <v>36091</v>
      </c>
      <c r="K106" s="9">
        <v>0</v>
      </c>
      <c r="L106" s="12">
        <v>240</v>
      </c>
      <c r="M106" s="12">
        <v>0</v>
      </c>
      <c r="N106" s="8" t="s">
        <v>100</v>
      </c>
      <c r="O106" s="8" t="s">
        <v>71</v>
      </c>
      <c r="P106" s="8" t="s">
        <v>40</v>
      </c>
      <c r="Q106" s="8"/>
      <c r="R106" s="8"/>
      <c r="S106" s="8" t="s">
        <v>30</v>
      </c>
    </row>
    <row r="107" spans="2:19" outlineLevel="2" x14ac:dyDescent="0.25">
      <c r="C107" s="8" t="s">
        <v>42</v>
      </c>
      <c r="D107" s="8" t="s">
        <v>36</v>
      </c>
      <c r="E107" s="8" t="s">
        <v>74</v>
      </c>
      <c r="F107" s="2">
        <v>45229</v>
      </c>
      <c r="G107" s="2">
        <v>45227</v>
      </c>
      <c r="H107" s="8" t="s">
        <v>60</v>
      </c>
      <c r="I107" s="8" t="s">
        <v>39</v>
      </c>
      <c r="J107" s="9">
        <v>36091</v>
      </c>
      <c r="K107" s="9">
        <v>0</v>
      </c>
      <c r="L107" s="12">
        <v>240</v>
      </c>
      <c r="M107" s="12">
        <v>0</v>
      </c>
      <c r="N107" s="8" t="s">
        <v>100</v>
      </c>
      <c r="O107" s="8" t="s">
        <v>71</v>
      </c>
      <c r="P107" s="8" t="s">
        <v>40</v>
      </c>
      <c r="Q107" s="8"/>
      <c r="R107" s="8"/>
      <c r="S107" s="8" t="s">
        <v>30</v>
      </c>
    </row>
    <row r="108" spans="2:19" outlineLevel="2" x14ac:dyDescent="0.25">
      <c r="C108" s="8" t="s">
        <v>42</v>
      </c>
      <c r="D108" s="8" t="s">
        <v>36</v>
      </c>
      <c r="E108" s="8" t="s">
        <v>74</v>
      </c>
      <c r="F108" s="2">
        <v>45232</v>
      </c>
      <c r="G108" s="2">
        <v>45230</v>
      </c>
      <c r="H108" s="8" t="s">
        <v>12</v>
      </c>
      <c r="I108" s="8" t="s">
        <v>35</v>
      </c>
      <c r="J108" s="9">
        <v>36091</v>
      </c>
      <c r="K108" s="9">
        <v>0</v>
      </c>
      <c r="L108" s="12">
        <v>240</v>
      </c>
      <c r="M108" s="12">
        <v>0</v>
      </c>
      <c r="N108" s="8" t="s">
        <v>100</v>
      </c>
      <c r="O108" s="8" t="s">
        <v>71</v>
      </c>
      <c r="P108" s="8" t="s">
        <v>40</v>
      </c>
      <c r="Q108" s="8"/>
      <c r="R108" s="8"/>
      <c r="S108" s="8" t="s">
        <v>30</v>
      </c>
    </row>
    <row r="109" spans="2:19" outlineLevel="2" x14ac:dyDescent="0.25">
      <c r="C109" s="8" t="s">
        <v>42</v>
      </c>
      <c r="D109" s="8" t="s">
        <v>36</v>
      </c>
      <c r="E109" s="8" t="s">
        <v>74</v>
      </c>
      <c r="F109" s="2">
        <v>45232</v>
      </c>
      <c r="G109" s="2">
        <v>45229</v>
      </c>
      <c r="H109" s="8" t="s">
        <v>59</v>
      </c>
      <c r="I109" s="8" t="s">
        <v>112</v>
      </c>
      <c r="J109" s="9">
        <v>36091</v>
      </c>
      <c r="K109" s="9">
        <v>0</v>
      </c>
      <c r="L109" s="12">
        <v>99</v>
      </c>
      <c r="M109" s="12">
        <v>0</v>
      </c>
      <c r="N109" s="8" t="s">
        <v>100</v>
      </c>
      <c r="O109" s="8" t="s">
        <v>71</v>
      </c>
      <c r="P109" s="8" t="s">
        <v>40</v>
      </c>
      <c r="Q109" s="8"/>
      <c r="R109" s="8"/>
      <c r="S109" s="8" t="s">
        <v>30</v>
      </c>
    </row>
    <row r="110" spans="2:19" outlineLevel="1" x14ac:dyDescent="0.25">
      <c r="B110" s="7" t="s">
        <v>84</v>
      </c>
      <c r="L110" s="5">
        <v>80</v>
      </c>
      <c r="M110" s="5">
        <v>0</v>
      </c>
    </row>
    <row r="111" spans="2:19" outlineLevel="2" x14ac:dyDescent="0.25">
      <c r="C111" s="8" t="s">
        <v>42</v>
      </c>
      <c r="D111" s="8" t="s">
        <v>28</v>
      </c>
      <c r="E111" s="8" t="s">
        <v>25</v>
      </c>
      <c r="F111" s="2">
        <v>45232</v>
      </c>
      <c r="G111" s="2">
        <v>45230</v>
      </c>
      <c r="H111" s="8" t="s">
        <v>12</v>
      </c>
      <c r="I111" s="8" t="s">
        <v>35</v>
      </c>
      <c r="J111" s="9">
        <v>70831</v>
      </c>
      <c r="K111" s="9">
        <v>0</v>
      </c>
      <c r="L111" s="12">
        <v>80</v>
      </c>
      <c r="M111" s="12">
        <v>0</v>
      </c>
      <c r="N111" s="8" t="s">
        <v>100</v>
      </c>
      <c r="O111" s="8" t="s">
        <v>71</v>
      </c>
      <c r="P111" s="8" t="s">
        <v>40</v>
      </c>
      <c r="Q111" s="8"/>
      <c r="R111" s="8"/>
      <c r="S111" s="8" t="s">
        <v>30</v>
      </c>
    </row>
    <row r="112" spans="2:19" x14ac:dyDescent="0.25">
      <c r="C112" s="3" t="s">
        <v>9</v>
      </c>
      <c r="L112" s="5">
        <v>22514</v>
      </c>
      <c r="M112" s="5">
        <v>0</v>
      </c>
    </row>
  </sheetData>
  <mergeCells count="17">
    <mergeCell ref="Q3:Q4"/>
    <mergeCell ref="R3:R4"/>
    <mergeCell ref="S3:S4"/>
    <mergeCell ref="A1:Q1"/>
    <mergeCell ref="A2:Q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20" sqref="D20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</cols>
  <sheetData>
    <row r="1" spans="1:7" x14ac:dyDescent="0.25">
      <c r="A1" s="13" t="s">
        <v>77</v>
      </c>
      <c r="B1" s="13" t="s">
        <v>79</v>
      </c>
      <c r="C1" s="14" t="s">
        <v>114</v>
      </c>
      <c r="D1" s="14" t="s">
        <v>115</v>
      </c>
      <c r="E1" s="14" t="s">
        <v>116</v>
      </c>
      <c r="F1" s="15" t="s">
        <v>117</v>
      </c>
    </row>
    <row r="2" spans="1:7" x14ac:dyDescent="0.25">
      <c r="A2" s="16" t="s">
        <v>0</v>
      </c>
      <c r="B2" s="16" t="s">
        <v>66</v>
      </c>
      <c r="C2" s="17">
        <v>25</v>
      </c>
      <c r="D2" s="17"/>
      <c r="E2" s="17">
        <f>C2+D2</f>
        <v>25</v>
      </c>
      <c r="F2" s="18">
        <v>25</v>
      </c>
      <c r="G2" s="23">
        <f>F2-E2</f>
        <v>0</v>
      </c>
    </row>
    <row r="3" spans="1:7" x14ac:dyDescent="0.25">
      <c r="A3" s="16" t="s">
        <v>31</v>
      </c>
      <c r="B3" s="16" t="s">
        <v>20</v>
      </c>
      <c r="C3" s="17">
        <v>5</v>
      </c>
      <c r="D3" s="17">
        <v>40</v>
      </c>
      <c r="E3" s="17">
        <f t="shared" ref="E3:E18" si="0">C3+D3</f>
        <v>45</v>
      </c>
      <c r="F3" s="18">
        <v>45</v>
      </c>
      <c r="G3" s="23">
        <f t="shared" ref="G3:G18" si="1">F3-E3</f>
        <v>0</v>
      </c>
    </row>
    <row r="4" spans="1:7" x14ac:dyDescent="0.25">
      <c r="A4" s="16" t="s">
        <v>118</v>
      </c>
      <c r="B4" s="16" t="s">
        <v>119</v>
      </c>
      <c r="C4" s="17"/>
      <c r="D4" s="17"/>
      <c r="E4" s="17">
        <f t="shared" si="0"/>
        <v>0</v>
      </c>
      <c r="F4" s="18"/>
      <c r="G4" s="23">
        <f t="shared" si="1"/>
        <v>0</v>
      </c>
    </row>
    <row r="5" spans="1:7" x14ac:dyDescent="0.25">
      <c r="A5" s="16" t="s">
        <v>10</v>
      </c>
      <c r="B5" s="16" t="s">
        <v>73</v>
      </c>
      <c r="C5" s="17"/>
      <c r="D5" s="17">
        <v>90</v>
      </c>
      <c r="E5" s="17">
        <f t="shared" si="0"/>
        <v>90</v>
      </c>
      <c r="F5" s="18">
        <v>90</v>
      </c>
      <c r="G5" s="23">
        <f t="shared" si="1"/>
        <v>0</v>
      </c>
    </row>
    <row r="6" spans="1:7" x14ac:dyDescent="0.25">
      <c r="A6" s="16" t="s">
        <v>96</v>
      </c>
      <c r="B6" s="16" t="s">
        <v>95</v>
      </c>
      <c r="C6" s="17">
        <v>625</v>
      </c>
      <c r="D6" s="17">
        <v>526</v>
      </c>
      <c r="E6" s="17">
        <f t="shared" si="0"/>
        <v>1151</v>
      </c>
      <c r="F6" s="18">
        <v>1151</v>
      </c>
      <c r="G6" s="23">
        <f t="shared" si="1"/>
        <v>0</v>
      </c>
    </row>
    <row r="7" spans="1:7" x14ac:dyDescent="0.25">
      <c r="A7" s="16" t="s">
        <v>17</v>
      </c>
      <c r="B7" s="16" t="s">
        <v>57</v>
      </c>
      <c r="C7" s="17">
        <v>3170</v>
      </c>
      <c r="D7" s="17">
        <v>1630</v>
      </c>
      <c r="E7" s="17">
        <f t="shared" si="0"/>
        <v>4800</v>
      </c>
      <c r="F7" s="18">
        <v>4800</v>
      </c>
      <c r="G7" s="23">
        <f t="shared" si="1"/>
        <v>0</v>
      </c>
    </row>
    <row r="8" spans="1:7" x14ac:dyDescent="0.25">
      <c r="A8" s="16" t="s">
        <v>38</v>
      </c>
      <c r="B8" s="16" t="s">
        <v>54</v>
      </c>
      <c r="C8" s="17">
        <v>140</v>
      </c>
      <c r="D8" s="17">
        <v>360</v>
      </c>
      <c r="E8" s="17">
        <f t="shared" si="0"/>
        <v>500</v>
      </c>
      <c r="F8" s="18">
        <v>500</v>
      </c>
      <c r="G8" s="23">
        <f t="shared" si="1"/>
        <v>0</v>
      </c>
    </row>
    <row r="9" spans="1:7" x14ac:dyDescent="0.25">
      <c r="A9" s="16" t="s">
        <v>120</v>
      </c>
      <c r="B9" s="16" t="s">
        <v>121</v>
      </c>
      <c r="C9" s="17"/>
      <c r="D9" s="17"/>
      <c r="E9" s="17">
        <f t="shared" si="0"/>
        <v>0</v>
      </c>
      <c r="F9" s="18"/>
      <c r="G9" s="23">
        <f t="shared" si="1"/>
        <v>0</v>
      </c>
    </row>
    <row r="10" spans="1:7" x14ac:dyDescent="0.25">
      <c r="A10" s="16" t="s">
        <v>51</v>
      </c>
      <c r="B10" s="16" t="s">
        <v>56</v>
      </c>
      <c r="C10" s="17">
        <v>335</v>
      </c>
      <c r="D10" s="17">
        <v>356</v>
      </c>
      <c r="E10" s="17">
        <f t="shared" si="0"/>
        <v>691</v>
      </c>
      <c r="F10" s="18">
        <v>691</v>
      </c>
      <c r="G10" s="23">
        <f t="shared" si="1"/>
        <v>0</v>
      </c>
    </row>
    <row r="11" spans="1:7" x14ac:dyDescent="0.25">
      <c r="A11" s="16" t="s">
        <v>102</v>
      </c>
      <c r="B11" s="16" t="s">
        <v>85</v>
      </c>
      <c r="C11" s="17"/>
      <c r="D11" s="17">
        <v>104</v>
      </c>
      <c r="E11" s="17">
        <f t="shared" si="0"/>
        <v>104</v>
      </c>
      <c r="F11" s="18">
        <v>104</v>
      </c>
      <c r="G11" s="23">
        <f t="shared" si="1"/>
        <v>0</v>
      </c>
    </row>
    <row r="12" spans="1:7" x14ac:dyDescent="0.25">
      <c r="A12" s="16" t="s">
        <v>19</v>
      </c>
      <c r="B12" s="16" t="s">
        <v>108</v>
      </c>
      <c r="C12" s="17">
        <v>60</v>
      </c>
      <c r="D12" s="17">
        <v>431</v>
      </c>
      <c r="E12" s="17">
        <f t="shared" si="0"/>
        <v>491</v>
      </c>
      <c r="F12" s="18">
        <v>491</v>
      </c>
      <c r="G12" s="23">
        <f t="shared" si="1"/>
        <v>0</v>
      </c>
    </row>
    <row r="13" spans="1:7" x14ac:dyDescent="0.25">
      <c r="A13" s="16" t="s">
        <v>103</v>
      </c>
      <c r="B13" s="16" t="s">
        <v>58</v>
      </c>
      <c r="C13" s="17">
        <v>2369</v>
      </c>
      <c r="D13" s="17">
        <v>1144</v>
      </c>
      <c r="E13" s="17">
        <f t="shared" si="0"/>
        <v>3513</v>
      </c>
      <c r="F13" s="18">
        <v>3513</v>
      </c>
      <c r="G13" s="23">
        <f t="shared" si="1"/>
        <v>0</v>
      </c>
    </row>
    <row r="14" spans="1:7" x14ac:dyDescent="0.25">
      <c r="A14" s="16" t="s">
        <v>23</v>
      </c>
      <c r="B14" s="16" t="s">
        <v>41</v>
      </c>
      <c r="C14" s="17">
        <v>50</v>
      </c>
      <c r="D14" s="17"/>
      <c r="E14" s="17">
        <f t="shared" si="0"/>
        <v>50</v>
      </c>
      <c r="F14" s="18">
        <v>50</v>
      </c>
      <c r="G14" s="23">
        <f t="shared" si="1"/>
        <v>0</v>
      </c>
    </row>
    <row r="15" spans="1:7" x14ac:dyDescent="0.25">
      <c r="A15" s="16" t="s">
        <v>44</v>
      </c>
      <c r="B15" s="16" t="s">
        <v>24</v>
      </c>
      <c r="C15" s="17">
        <v>1600</v>
      </c>
      <c r="D15" s="17">
        <v>971</v>
      </c>
      <c r="E15" s="17">
        <f t="shared" si="0"/>
        <v>2571</v>
      </c>
      <c r="F15" s="18">
        <v>2571</v>
      </c>
      <c r="G15" s="23">
        <f t="shared" si="1"/>
        <v>0</v>
      </c>
    </row>
    <row r="16" spans="1:7" x14ac:dyDescent="0.25">
      <c r="A16" s="16" t="s">
        <v>15</v>
      </c>
      <c r="B16" s="16" t="s">
        <v>18</v>
      </c>
      <c r="C16" s="17">
        <v>1300</v>
      </c>
      <c r="D16" s="22">
        <v>78</v>
      </c>
      <c r="E16" s="17">
        <f t="shared" si="0"/>
        <v>1378</v>
      </c>
      <c r="F16" s="18">
        <v>1378</v>
      </c>
      <c r="G16" s="23">
        <f t="shared" si="1"/>
        <v>0</v>
      </c>
    </row>
    <row r="17" spans="1:7" x14ac:dyDescent="0.25">
      <c r="A17" s="16" t="s">
        <v>36</v>
      </c>
      <c r="B17" s="16" t="s">
        <v>74</v>
      </c>
      <c r="C17" s="17">
        <v>340</v>
      </c>
      <c r="D17" s="17">
        <v>819</v>
      </c>
      <c r="E17" s="17">
        <f t="shared" si="0"/>
        <v>1159</v>
      </c>
      <c r="F17" s="18">
        <v>1159</v>
      </c>
      <c r="G17" s="23">
        <f t="shared" si="1"/>
        <v>0</v>
      </c>
    </row>
    <row r="18" spans="1:7" x14ac:dyDescent="0.25">
      <c r="A18" s="16" t="s">
        <v>28</v>
      </c>
      <c r="B18" s="16" t="s">
        <v>25</v>
      </c>
      <c r="C18" s="17"/>
      <c r="D18" s="17">
        <v>80</v>
      </c>
      <c r="E18" s="17">
        <f t="shared" si="0"/>
        <v>80</v>
      </c>
      <c r="F18" s="18">
        <v>80</v>
      </c>
      <c r="G18" s="23">
        <f t="shared" si="1"/>
        <v>0</v>
      </c>
    </row>
    <row r="19" spans="1:7" x14ac:dyDescent="0.25">
      <c r="A19" s="19"/>
      <c r="B19" s="19" t="s">
        <v>122</v>
      </c>
      <c r="C19" s="20">
        <f>SUM(C2:C18)</f>
        <v>10019</v>
      </c>
      <c r="D19" s="20">
        <f>SUM(D2:D18)</f>
        <v>6629</v>
      </c>
      <c r="E19" s="20">
        <f t="shared" ref="D19:F19" si="2">SUM(E2:E18)</f>
        <v>16648</v>
      </c>
      <c r="F19" s="21">
        <f t="shared" si="2"/>
        <v>16648</v>
      </c>
      <c r="G19" s="2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2023-11-21T07:03:18Z</dcterms:created>
  <dcterms:modified xsi:type="dcterms:W3CDTF">2023-11-21T07:47:45Z</dcterms:modified>
</cp:coreProperties>
</file>