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0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<sst xmlns="http://schemas.openxmlformats.org/spreadsheetml/2006/main" count="81" uniqueCount="59">
  <si>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</si>
  <si>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</si>
  <si>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</si>
  <si>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</si>
  <si>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</si>
  <si>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</si>
  <si>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</si>
  <si>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</si>
  <si>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</si>
  <si>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</si>
  <si>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</si>
  <si>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</si>
  <si>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</si>
  <si>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</si>
  <si>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</si>
  <si>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</si>
  <si>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</si>
  <si>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</si>
  <si>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</si>
  <si>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</si>
  <si>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</si>
  <si>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</si>
  <si>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</si>
  <si>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</si>
  <si>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</si>
  <si>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</si>
  <si>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</si>
  <si>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</si>
  <si>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</si>
  <si>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</si>
  <si>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</si>
  <si>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</si>
  <si>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</si>
  <si>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</si>
  <si>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</si>
  <si>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</si>
  <si>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</si>
  <si>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</si>
  <si>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</si>
  <si>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</si>
  <si>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</si>
  <si>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</si>
  <si>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</si>
  <si>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</si>
  <si>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</si>
  <si>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</si>
  <si>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</si>
  <si>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</si>
  <si>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</si>
  <si>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</si>
  <si>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</si>
  <si>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</si>
  <si>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20/10/2023</t>
  </si>
  <si>
    <t>CHUYẾN 2</t>
  </si>
  <si>
    <t>CHÂN GIÒ</t>
  </si>
  <si>
    <t>18,19/10/2023</t>
  </si>
  <si>
    <t>MỌC</t>
  </si>
  <si>
    <t xml:space="preserve"> CHẢ CỐM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</si>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</sst>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="95" zoomScaleNormal="95" workbookViewId="0">
      <selection activeCell="G15" activeCellId="1" sqref="G15 G15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52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54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15</v>
      </c>
      <c r="L6" s="63"/>
      <c r="M6" s="29"/>
      <c r="O6" s="56"/>
    </row>
    <row r="7" spans="1:15" ht="15" customHeight="1">
      <c r="A7" s="60"/>
      <c r="B7" s="66" t="s">
        <v>55</v>
      </c>
      <c r="C7" s="55">
        <v>1</v>
      </c>
      <c r="D7" s="13" t="s">
        <v>15</v>
      </c>
      <c r="E7" s="20">
        <v>140</v>
      </c>
      <c r="F7" s="14"/>
      <c r="G7" s="15"/>
      <c r="H7" s="17"/>
      <c r="I7" s="26"/>
      <c r="J7" s="13" t="s">
        <v>15</v>
      </c>
      <c r="K7" s="27">
        <f t="shared" si="0"/>
        <v>940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15</v>
      </c>
      <c r="E8" s="20">
        <v>140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15</v>
      </c>
      <c r="E9" s="20">
        <v>140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15</v>
      </c>
      <c r="E10" s="20">
        <v>140</v>
      </c>
      <c r="F10" s="14"/>
      <c r="G10" s="20"/>
      <c r="H10" s="17"/>
      <c r="I10" s="23"/>
      <c r="J10" s="16" t="s">
        <v>18</v>
      </c>
      <c r="K10" s="27">
        <f t="shared" si="0"/>
        <v>10</v>
      </c>
      <c r="L10" s="65"/>
      <c r="M10" s="29"/>
      <c r="O10" s="56"/>
    </row>
    <row r="11" spans="1:15" ht="15" customHeight="1">
      <c r="A11" s="60"/>
      <c r="B11" s="66"/>
      <c r="C11" s="70">
        <v>5</v>
      </c>
      <c r="D11" s="13" t="s">
        <v>15</v>
      </c>
      <c r="E11" s="20">
        <v>140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>
        <v>6</v>
      </c>
      <c r="D12" s="13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5"/>
      <c r="M12" s="29"/>
      <c r="O12" s="56"/>
    </row>
    <row r="13" spans="1:15" ht="15" customHeight="1">
      <c r="A13" s="60"/>
      <c r="B13" s="66"/>
      <c r="C13" s="81">
        <v>7</v>
      </c>
      <c r="D13" s="13" t="s">
        <v>15</v>
      </c>
      <c r="E13" s="20">
        <v>100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82"/>
      <c r="D14" s="16" t="s">
        <v>23</v>
      </c>
      <c r="E14" s="20">
        <v>30</v>
      </c>
      <c r="F14" s="14"/>
      <c r="G14" s="20"/>
      <c r="H14" s="17"/>
      <c r="I14" s="23"/>
      <c r="J14" s="16" t="s">
        <v>22</v>
      </c>
      <c r="K14" s="27">
        <f t="shared" si="0"/>
        <v>357</v>
      </c>
      <c r="L14" s="65"/>
      <c r="M14" s="29"/>
      <c r="O14" s="56"/>
    </row>
    <row r="15" spans="1:15" ht="15" customHeight="1">
      <c r="A15" s="60" t="s">
        <v>56</v>
      </c>
      <c r="B15" s="66"/>
      <c r="C15" s="70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30</v>
      </c>
      <c r="L15" s="65"/>
      <c r="M15" s="29"/>
      <c r="O15" s="56"/>
    </row>
    <row r="16" spans="1:15" ht="15" customHeight="1">
      <c r="A16" s="60"/>
      <c r="B16" s="66">
        <v>45218</v>
      </c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C17" s="70">
        <v>1</v>
      </c>
      <c r="D17" s="16" t="s">
        <v>22</v>
      </c>
      <c r="E17" s="20">
        <v>132</v>
      </c>
      <c r="F17" s="14"/>
      <c r="G17" s="20"/>
      <c r="H17" s="80" t="s">
        <v>53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>
        <v>2</v>
      </c>
      <c r="D18" s="16" t="s">
        <v>22</v>
      </c>
      <c r="E18" s="20">
        <v>130</v>
      </c>
      <c r="F18" s="14"/>
      <c r="G18" s="14"/>
      <c r="H18" s="80"/>
      <c r="I18" s="23"/>
      <c r="J18" s="18" t="s">
        <v>26</v>
      </c>
      <c r="K18" s="27">
        <f t="shared" si="0"/>
        <v>50</v>
      </c>
      <c r="L18" s="65"/>
      <c r="M18" s="29"/>
      <c r="O18" s="56"/>
    </row>
    <row r="19" spans="1:15" ht="15" customHeight="1">
      <c r="A19" s="60"/>
      <c r="B19" s="66"/>
      <c r="C19" s="81">
        <v>3</v>
      </c>
      <c r="D19" s="16" t="s">
        <v>22</v>
      </c>
      <c r="E19" s="20">
        <v>95</v>
      </c>
      <c r="F19" s="14"/>
      <c r="G19" s="14"/>
      <c r="H19" s="80"/>
      <c r="I19" s="23"/>
      <c r="J19" s="18" t="s">
        <v>27</v>
      </c>
      <c r="K19" s="27">
        <f t="shared" si="0"/>
        <v>180</v>
      </c>
      <c r="L19" s="65"/>
      <c r="M19" s="29"/>
      <c r="O19" s="56"/>
    </row>
    <row r="20" spans="1:15" ht="15" customHeight="1">
      <c r="A20" s="60"/>
      <c r="B20" s="66"/>
      <c r="C20" s="82"/>
      <c r="D20" s="13" t="s">
        <v>14</v>
      </c>
      <c r="E20" s="20">
        <v>15</v>
      </c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 t="s">
        <v>57</v>
      </c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>
        <v>45218</v>
      </c>
      <c r="C22" s="70">
        <v>1</v>
      </c>
      <c r="D22" s="18" t="s">
        <v>27</v>
      </c>
      <c r="E22" s="20">
        <v>90</v>
      </c>
      <c r="F22" s="14"/>
      <c r="G22" s="14"/>
      <c r="H22" s="80"/>
      <c r="I22" s="23"/>
      <c r="J22" s="39" t="s">
        <v>43</v>
      </c>
      <c r="K22" s="27">
        <f t="shared" si="0"/>
        <v>5</v>
      </c>
      <c r="L22" s="28"/>
      <c r="M22" s="29"/>
    </row>
    <row r="23" spans="1:15" ht="15" customHeight="1">
      <c r="A23" s="60"/>
      <c r="B23" s="66"/>
      <c r="C23" s="70">
        <v>2</v>
      </c>
      <c r="D23" s="18" t="s">
        <v>27</v>
      </c>
      <c r="E23" s="20">
        <v>90</v>
      </c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 t="s">
        <v>58</v>
      </c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 t="s">
        <v>55</v>
      </c>
      <c r="C25" s="81">
        <v>1</v>
      </c>
      <c r="D25" s="18" t="s">
        <v>26</v>
      </c>
      <c r="E25" s="20">
        <v>50</v>
      </c>
      <c r="F25" s="14"/>
      <c r="G25" s="14"/>
      <c r="H25" s="80"/>
      <c r="I25" s="23"/>
      <c r="J25" s="16" t="s">
        <v>30</v>
      </c>
      <c r="K25" s="27">
        <f>SUM(K6:K24)</f>
        <v>1637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3"/>
      <c r="D26" s="19" t="s">
        <v>20</v>
      </c>
      <c r="E26" s="20">
        <v>50</v>
      </c>
      <c r="F26" s="14"/>
      <c r="G26" s="14"/>
      <c r="H26" s="17"/>
      <c r="I26" s="23"/>
      <c r="J26" s="30"/>
      <c r="K26" s="31">
        <f>C42</f>
        <v>13</v>
      </c>
      <c r="L26" s="31" t="s">
        <v>31</v>
      </c>
      <c r="M26" s="32"/>
    </row>
    <row r="27" spans="1:15" ht="15" customHeight="1">
      <c r="A27" s="60"/>
      <c r="B27" s="66"/>
      <c r="C27" s="83"/>
      <c r="D27" s="39" t="s">
        <v>43</v>
      </c>
      <c r="E27" s="20">
        <v>5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82"/>
      <c r="D28" s="16" t="s">
        <v>18</v>
      </c>
      <c r="E28" s="20">
        <v>10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70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70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13</v>
      </c>
      <c r="D42" s="21" t="s">
        <v>41</v>
      </c>
      <c r="E42" s="20"/>
      <c r="F42" s="78"/>
      <c r="G42" s="79"/>
    </row>
  </sheetData>
  <mergeCells count="9">
    <mergeCell ref="A2:E2"/>
    <mergeCell ref="J2:L2"/>
    <mergeCell ref="A3:E3"/>
    <mergeCell ref="J3:L3"/>
    <mergeCell ref="F42:G42"/>
    <mergeCell ref="H17:H25"/>
    <mergeCell ref="C13:C14"/>
    <mergeCell ref="C19:C20"/>
    <mergeCell ref="C25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2023-10-19T23:42:27Z</cp:lastPrinted>
  <dcterms:created xsi:type="dcterms:W3CDTF">2018-10-22T11:48:00Z</dcterms:created>
  <dcterms:modified xsi:type="dcterms:W3CDTF">2023-10-19T23:44:23Z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