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9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<sst xmlns="http://schemas.openxmlformats.org/spreadsheetml/2006/main" count="83" uniqueCount="64">
  <si>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</si>
  <si>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</si>
  <si>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</si>
  <si>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</si>
  <si>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</si>
  <si>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</si>
  <si>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</si>
  <si>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</si>
  <si>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</si>
  <si>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</si>
  <si>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</si>
  <si>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</si>
  <si>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</si>
  <si>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</si>
  <si>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</si>
  <si>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</si>
  <si>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</si>
  <si>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</si>
  <si>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</si>
  <si>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</si>
  <si>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</si>
  <si>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</si>
  <si>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</si>
  <si>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</si>
  <si>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</si>
  <si>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</si>
  <si>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</si>
  <si>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</si>
  <si>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</si>
  <si>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</si>
  <si>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</si>
  <si>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</si>
  <si>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</si>
  <si>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</si>
  <si>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</si>
  <si>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</si>
  <si>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</si>
  <si>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</si>
  <si>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</si>
  <si>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</si>
  <si>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</si>
  <si>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</si>
  <si>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</si>
  <si>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</si>
  <si>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</si>
  <si>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</si>
  <si>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</si>
  <si>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</si>
  <si>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</si>
  <si>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</si>
  <si>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NGÀY 19/10/2023</t>
  </si>
  <si>
    <t>XUẤT HÀNG SÀI GÒN</t>
  </si>
  <si>
    <t>19H</t>
  </si>
  <si>
    <t xml:space="preserve">GÀ </t>
  </si>
  <si>
    <t>CHÂN 300</t>
  </si>
  <si>
    <t>CHÂN 500</t>
  </si>
  <si>
    <t>CỐM</t>
  </si>
  <si>
    <t>GTLX</t>
  </si>
  <si>
    <t>GIÒ LỤA</t>
  </si>
  <si>
    <t>CHẢ NƯỚNG</t>
  </si>
  <si>
    <t>BB+TYK</t>
  </si>
  <si>
    <t>Nguyễn Đức Việt</t>
  </si>
  <si>
    <t>`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</si>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</sst>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6" zoomScale="95" zoomScaleNormal="95" workbookViewId="0">
      <selection activeCell="O31" sqref="O31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2"/>
      <c r="J2" s="74" t="s">
        <v>51</v>
      </c>
      <c r="K2" s="74"/>
      <c r="L2" s="74"/>
      <c r="M2" s="2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2"/>
      <c r="J3" s="76" t="s">
        <v>50</v>
      </c>
      <c r="K3" s="76"/>
      <c r="L3" s="76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/>
      <c r="B6" s="58" t="s">
        <v>53</v>
      </c>
      <c r="C6" s="69">
        <v>1</v>
      </c>
      <c r="D6" s="13" t="s">
        <v>14</v>
      </c>
      <c r="E6" s="20">
        <v>52</v>
      </c>
      <c r="F6" s="14"/>
      <c r="G6" s="14"/>
      <c r="H6" s="38"/>
      <c r="I6" s="26"/>
      <c r="J6" s="13" t="s">
        <v>14</v>
      </c>
      <c r="K6" s="27">
        <f t="shared" ref="K6:K24" si="0">SUMIF(Mã_hàng,J6,Số_lượng)</f>
        <v>260</v>
      </c>
      <c r="L6" s="62"/>
      <c r="M6" s="29"/>
      <c r="O6" s="55"/>
    </row>
    <row r="7" spans="1:15" ht="15" customHeight="1">
      <c r="A7" s="59"/>
      <c r="B7" s="65"/>
      <c r="C7" s="69">
        <v>2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280</v>
      </c>
      <c r="L7" s="63"/>
      <c r="M7" s="29"/>
      <c r="N7" s="55"/>
      <c r="O7" s="55"/>
    </row>
    <row r="8" spans="1:15" ht="15" customHeight="1">
      <c r="A8" s="12"/>
      <c r="B8" s="65"/>
      <c r="C8" s="69">
        <v>3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180</v>
      </c>
      <c r="L8" s="64"/>
      <c r="M8" s="29"/>
      <c r="O8" s="55"/>
    </row>
    <row r="9" spans="1:15" ht="15" customHeight="1">
      <c r="A9" s="12"/>
      <c r="B9" s="65"/>
      <c r="C9" s="69">
        <v>4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69">
        <v>5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60</v>
      </c>
      <c r="L10" s="64"/>
      <c r="M10" s="29"/>
      <c r="O10" s="55"/>
    </row>
    <row r="11" spans="1:15" ht="15" customHeight="1">
      <c r="A11" s="59"/>
      <c r="B11" s="65"/>
      <c r="C11" s="69"/>
      <c r="D11" s="13"/>
      <c r="E11" s="20"/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 t="s">
        <v>54</v>
      </c>
      <c r="C12" s="69">
        <v>1</v>
      </c>
      <c r="D12" s="13" t="s">
        <v>15</v>
      </c>
      <c r="E12" s="20">
        <v>140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69">
        <v>2</v>
      </c>
      <c r="D13" s="13" t="s">
        <v>15</v>
      </c>
      <c r="E13" s="20">
        <v>140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69"/>
      <c r="D14" s="13"/>
      <c r="E14" s="20"/>
      <c r="F14" s="14"/>
      <c r="G14" s="20"/>
      <c r="H14" s="17"/>
      <c r="I14" s="23"/>
      <c r="J14" s="16" t="s">
        <v>22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 t="s">
        <v>55</v>
      </c>
      <c r="C15" s="69">
        <v>1</v>
      </c>
      <c r="D15" s="16" t="s">
        <v>16</v>
      </c>
      <c r="E15" s="20">
        <v>90</v>
      </c>
      <c r="F15" s="14"/>
      <c r="G15" s="20"/>
      <c r="H15" s="17"/>
      <c r="I15" s="23"/>
      <c r="J15" s="16" t="s">
        <v>23</v>
      </c>
      <c r="K15" s="27">
        <f t="shared" si="0"/>
        <v>200</v>
      </c>
      <c r="L15" s="64"/>
      <c r="M15" s="29"/>
      <c r="O15" s="55"/>
    </row>
    <row r="16" spans="1:15" ht="15" customHeight="1">
      <c r="A16" s="59"/>
      <c r="B16" s="65"/>
      <c r="C16" s="69">
        <v>2</v>
      </c>
      <c r="D16" s="16" t="s">
        <v>16</v>
      </c>
      <c r="E16" s="20">
        <v>90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C17" s="69"/>
      <c r="E17" s="20"/>
      <c r="F17" s="14"/>
      <c r="G17" s="20"/>
      <c r="H17" s="79" t="s">
        <v>52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 t="s">
        <v>56</v>
      </c>
      <c r="C18" s="69">
        <v>1</v>
      </c>
      <c r="D18" s="18" t="s">
        <v>27</v>
      </c>
      <c r="E18" s="20">
        <v>85</v>
      </c>
      <c r="F18" s="14"/>
      <c r="G18" s="14"/>
      <c r="H18" s="79"/>
      <c r="I18" s="23"/>
      <c r="J18" s="18" t="s">
        <v>26</v>
      </c>
      <c r="K18" s="27">
        <f t="shared" si="0"/>
        <v>85</v>
      </c>
      <c r="L18" s="64"/>
      <c r="M18" s="29"/>
      <c r="O18" s="55"/>
    </row>
    <row r="19" spans="1:15" ht="15" customHeight="1">
      <c r="A19" s="59"/>
      <c r="B19" s="65"/>
      <c r="C19" s="69">
        <v>2</v>
      </c>
      <c r="D19" s="18" t="s">
        <v>27</v>
      </c>
      <c r="E19" s="20">
        <v>85</v>
      </c>
      <c r="F19" s="14"/>
      <c r="G19" s="14"/>
      <c r="H19" s="79"/>
      <c r="I19" s="23"/>
      <c r="J19" s="18" t="s">
        <v>27</v>
      </c>
      <c r="K19" s="27">
        <f t="shared" si="0"/>
        <v>170</v>
      </c>
      <c r="L19" s="64"/>
      <c r="M19" s="29"/>
      <c r="O19" s="55"/>
    </row>
    <row r="20" spans="1:15" ht="15" customHeight="1">
      <c r="A20" s="59"/>
      <c r="B20" s="65"/>
      <c r="C20" s="69"/>
      <c r="D20" s="16"/>
      <c r="E20" s="20"/>
      <c r="F20" s="14"/>
      <c r="G20" s="14"/>
      <c r="H20" s="79"/>
      <c r="I20" s="23"/>
      <c r="J20" s="18" t="s">
        <v>28</v>
      </c>
      <c r="K20" s="27">
        <f t="shared" si="0"/>
        <v>85</v>
      </c>
      <c r="L20" s="64"/>
      <c r="M20" s="29"/>
      <c r="O20" s="55"/>
    </row>
    <row r="21" spans="1:15" ht="15" customHeight="1">
      <c r="A21" s="59"/>
      <c r="B21" s="65" t="s">
        <v>57</v>
      </c>
      <c r="C21" s="69">
        <v>1</v>
      </c>
      <c r="D21" s="16" t="s">
        <v>23</v>
      </c>
      <c r="E21" s="20">
        <v>200</v>
      </c>
      <c r="F21" s="14"/>
      <c r="G21" s="14"/>
      <c r="H21" s="79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69"/>
      <c r="D22" s="16"/>
      <c r="E22" s="20"/>
      <c r="F22" s="14"/>
      <c r="G22" s="14"/>
      <c r="H22" s="79"/>
      <c r="I22" s="23"/>
      <c r="J22" s="39" t="s">
        <v>43</v>
      </c>
      <c r="K22" s="27">
        <f t="shared" si="0"/>
        <v>52</v>
      </c>
      <c r="L22" s="28"/>
      <c r="M22" s="29"/>
    </row>
    <row r="23" spans="1:15" ht="15" customHeight="1">
      <c r="A23" s="59"/>
      <c r="B23" s="65" t="s">
        <v>58</v>
      </c>
      <c r="C23" s="69">
        <v>1</v>
      </c>
      <c r="D23" s="18" t="s">
        <v>28</v>
      </c>
      <c r="E23" s="20">
        <v>85</v>
      </c>
      <c r="F23" s="14"/>
      <c r="G23" s="14"/>
      <c r="H23" s="79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2"/>
      <c r="D24" s="39"/>
      <c r="E24" s="20"/>
      <c r="F24" s="14"/>
      <c r="G24" s="14"/>
      <c r="H24" s="79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 t="s">
        <v>59</v>
      </c>
      <c r="C25" s="69">
        <v>1</v>
      </c>
      <c r="D25" s="18" t="s">
        <v>26</v>
      </c>
      <c r="E25" s="20">
        <v>85</v>
      </c>
      <c r="F25" s="14"/>
      <c r="G25" s="14"/>
      <c r="H25" s="79"/>
      <c r="I25" s="23"/>
      <c r="J25" s="16" t="s">
        <v>30</v>
      </c>
      <c r="K25" s="27">
        <f>SUM(K6:K24)</f>
        <v>1372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8"/>
      <c r="E26" s="20"/>
      <c r="F26" s="14"/>
      <c r="G26" s="14"/>
      <c r="H26" s="17"/>
      <c r="I26" s="23"/>
      <c r="J26" s="30"/>
      <c r="K26" s="31">
        <f>C42</f>
        <v>15</v>
      </c>
      <c r="L26" s="31" t="s">
        <v>31</v>
      </c>
      <c r="M26" s="32"/>
    </row>
    <row r="27" spans="1:15" ht="15" customHeight="1">
      <c r="A27" s="59"/>
      <c r="B27" s="65" t="s">
        <v>60</v>
      </c>
      <c r="C27" s="69">
        <v>1</v>
      </c>
      <c r="D27" s="16" t="s">
        <v>18</v>
      </c>
      <c r="E27" s="20">
        <v>60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69"/>
      <c r="D28" s="39" t="s">
        <v>43</v>
      </c>
      <c r="E28" s="20">
        <v>52</v>
      </c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80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82"/>
      <c r="D30" s="16"/>
      <c r="E30" s="20"/>
      <c r="F30" s="14"/>
      <c r="G30" s="14"/>
      <c r="H30" s="35"/>
      <c r="I30" s="23"/>
      <c r="J30" s="47"/>
      <c r="K30" s="49"/>
      <c r="L30" s="48"/>
      <c r="M30" s="49"/>
      <c r="O30" s="5" t="s">
        <v>62</v>
      </c>
    </row>
    <row r="31" spans="1:15" ht="15" customHeight="1">
      <c r="A31" s="59"/>
      <c r="B31" s="65"/>
      <c r="C31" s="82"/>
      <c r="D31" s="16"/>
      <c r="E31" s="20"/>
      <c r="F31" s="14"/>
      <c r="G31" s="14"/>
      <c r="H31" s="35"/>
      <c r="I31" s="23"/>
      <c r="J31" s="47"/>
      <c r="K31" s="49"/>
      <c r="L31" s="48"/>
      <c r="M31" s="49"/>
      <c r="O31" s="5" t="s">
        <v>63</v>
      </c>
    </row>
    <row r="32" spans="1:15" ht="15" customHeight="1">
      <c r="A32" s="59"/>
      <c r="B32" s="65"/>
      <c r="C32" s="81"/>
      <c r="D32" s="39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69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 t="s">
        <v>61</v>
      </c>
    </row>
    <row r="34" spans="1:13" ht="15" customHeight="1">
      <c r="A34" s="59"/>
      <c r="B34" s="65"/>
      <c r="C34" s="69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1"/>
      <c r="D35" s="18"/>
      <c r="E35" s="20"/>
      <c r="F35" s="14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14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69"/>
      <c r="D37" s="16"/>
      <c r="E37" s="20"/>
      <c r="F37" s="37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69"/>
      <c r="D38" s="18"/>
      <c r="E38" s="20"/>
      <c r="F38" s="37"/>
      <c r="G38" s="68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69"/>
      <c r="D39" s="16"/>
      <c r="E39" s="20"/>
      <c r="F39" s="6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69"/>
      <c r="D40" s="39"/>
      <c r="E40" s="20"/>
      <c r="F40" s="66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69"/>
      <c r="D41" s="16"/>
      <c r="E41" s="20"/>
      <c r="F41" s="36"/>
      <c r="G41" s="14"/>
      <c r="H41" s="35"/>
    </row>
    <row r="42" spans="1:13" ht="15.75">
      <c r="A42" s="18"/>
      <c r="B42" s="58"/>
      <c r="C42" s="41">
        <f>COUNT(C6:C41)</f>
        <v>15</v>
      </c>
      <c r="D42" s="21" t="s">
        <v>41</v>
      </c>
      <c r="E42" s="20"/>
      <c r="F42" s="77"/>
      <c r="G42" s="78"/>
    </row>
  </sheetData>
  <mergeCells count="7">
    <mergeCell ref="A2:E2"/>
    <mergeCell ref="J2:L2"/>
    <mergeCell ref="A3:E3"/>
    <mergeCell ref="J3:L3"/>
    <mergeCell ref="F42:G42"/>
    <mergeCell ref="H17:H25"/>
    <mergeCell ref="C29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2023-10-19T10:11:16Z</cp:lastPrinted>
  <dcterms:created xsi:type="dcterms:W3CDTF">2018-10-22T11:48:00Z</dcterms:created>
  <dcterms:modified xsi:type="dcterms:W3CDTF">2023-10-19T11:01:28Z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