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<sst xmlns="http://schemas.openxmlformats.org/spreadsheetml/2006/main" count="86" uniqueCount="61">
  <si>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</si>
  <si>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</si>
  <si>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</si>
  <si>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</si>
  <si>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</si>
  <si>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</si>
  <si>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</si>
  <si>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</si>
  <si>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</si>
  <si>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</si>
  <si>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</si>
  <si>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</si>
  <si>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</si>
  <si>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</si>
  <si>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</si>
  <si>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</si>
  <si>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</si>
  <si>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</si>
  <si>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</si>
  <si>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</si>
  <si>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</si>
  <si>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</si>
  <si>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</si>
  <si>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</si>
  <si>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</si>
  <si>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</si>
  <si>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</si>
  <si>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</si>
  <si>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</si>
  <si>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</si>
  <si>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</si>
  <si>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</si>
  <si>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</si>
  <si>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</si>
  <si>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</si>
  <si>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</si>
  <si>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</si>
  <si>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</si>
  <si>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</si>
  <si>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</si>
  <si>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</si>
  <si>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</si>
  <si>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</si>
  <si>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</si>
  <si>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</si>
  <si>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</si>
  <si>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</si>
  <si>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</si>
  <si>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</si>
  <si>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</si>
  <si>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</si>
  <si>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</si>
  <si>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</si>
  <si>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18/10/2023</t>
  </si>
  <si>
    <t>CHUYẾN 2</t>
  </si>
  <si>
    <t xml:space="preserve"> chân giò</t>
  </si>
  <si>
    <t>mọc</t>
  </si>
  <si>
    <t>16,17/10/2023</t>
  </si>
  <si>
    <t>chả cốm</t>
  </si>
  <si>
    <t>lưỡi xào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</si>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</sst>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9" zoomScale="95" zoomScaleNormal="95" workbookViewId="0">
      <selection activeCell="E26" sqref="E26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52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208</v>
      </c>
      <c r="L6" s="63"/>
      <c r="M6" s="29"/>
      <c r="O6" s="56"/>
    </row>
    <row r="7" spans="1:15" ht="15" customHeight="1">
      <c r="A7" s="60"/>
      <c r="B7" s="66">
        <v>45216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560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3</v>
      </c>
      <c r="L10" s="65"/>
      <c r="M10" s="29"/>
      <c r="O10" s="56"/>
    </row>
    <row r="11" spans="1:15" ht="15" customHeight="1">
      <c r="A11" s="60" t="s">
        <v>55</v>
      </c>
      <c r="B11" s="66"/>
      <c r="C11" s="70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>
        <v>45216</v>
      </c>
      <c r="C12" s="70">
        <v>1</v>
      </c>
      <c r="D12" s="13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5"/>
      <c r="M12" s="29"/>
      <c r="O12" s="56"/>
    </row>
    <row r="13" spans="1:15" ht="15" customHeight="1">
      <c r="A13" s="60"/>
      <c r="B13" s="66"/>
      <c r="C13" s="70">
        <v>2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15</v>
      </c>
      <c r="L13" s="65"/>
      <c r="M13" s="29"/>
      <c r="O13" s="56"/>
    </row>
    <row r="14" spans="1:15" ht="15" customHeight="1">
      <c r="A14" s="60"/>
      <c r="B14" s="66"/>
      <c r="C14" s="70">
        <v>3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520</v>
      </c>
      <c r="L14" s="65"/>
      <c r="M14" s="29"/>
      <c r="O14" s="56"/>
    </row>
    <row r="15" spans="1:15" ht="15" customHeight="1">
      <c r="A15" s="60"/>
      <c r="B15" s="66"/>
      <c r="C15" s="70">
        <v>4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>SUMIF(Mã_hàng,J15,Số_lượng)</f>
        <v>105</v>
      </c>
      <c r="L15" s="65"/>
      <c r="M15" s="29"/>
      <c r="O15" s="56"/>
    </row>
    <row r="16" spans="1:15" ht="15" customHeight="1">
      <c r="A16" s="60" t="s">
        <v>56</v>
      </c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B17" s="66" t="s">
        <v>57</v>
      </c>
      <c r="C17" s="70">
        <v>1</v>
      </c>
      <c r="D17" s="16" t="s">
        <v>22</v>
      </c>
      <c r="E17" s="20">
        <v>130</v>
      </c>
      <c r="F17" s="14"/>
      <c r="G17" s="20"/>
      <c r="H17" s="80" t="s">
        <v>54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>
        <v>2</v>
      </c>
      <c r="D18" s="16" t="s">
        <v>22</v>
      </c>
      <c r="E18" s="20">
        <v>130</v>
      </c>
      <c r="F18" s="14"/>
      <c r="G18" s="14"/>
      <c r="H18" s="80"/>
      <c r="I18" s="23"/>
      <c r="J18" s="18" t="s">
        <v>26</v>
      </c>
      <c r="K18" s="27">
        <f t="shared" si="0"/>
        <v>100</v>
      </c>
      <c r="L18" s="65"/>
      <c r="M18" s="29"/>
      <c r="O18" s="56"/>
    </row>
    <row r="19" spans="1:15" ht="15" customHeight="1">
      <c r="A19" s="60"/>
      <c r="B19" s="66"/>
      <c r="C19" s="70">
        <v>3</v>
      </c>
      <c r="D19" s="16" t="s">
        <v>22</v>
      </c>
      <c r="E19" s="20">
        <v>130</v>
      </c>
      <c r="F19" s="14"/>
      <c r="G19" s="14"/>
      <c r="H19" s="80"/>
      <c r="I19" s="23"/>
      <c r="J19" s="18" t="s">
        <v>27</v>
      </c>
      <c r="K19" s="27">
        <f>SUMIF(Mã_hàng,D22,Số_lượng)</f>
        <v>180</v>
      </c>
      <c r="L19" s="65"/>
      <c r="M19" s="29"/>
      <c r="O19" s="56"/>
    </row>
    <row r="20" spans="1:15" ht="15" customHeight="1">
      <c r="A20" s="60"/>
      <c r="B20" s="66"/>
      <c r="C20" s="70">
        <v>4</v>
      </c>
      <c r="D20" s="16" t="s">
        <v>22</v>
      </c>
      <c r="E20" s="20">
        <v>130</v>
      </c>
      <c r="F20" s="14"/>
      <c r="G20" s="14"/>
      <c r="H20" s="80"/>
      <c r="I20" s="23"/>
      <c r="J20" s="18" t="s">
        <v>28</v>
      </c>
      <c r="K20" s="27">
        <f t="shared" si="0"/>
        <v>30</v>
      </c>
      <c r="L20" s="65"/>
      <c r="M20" s="29"/>
      <c r="O20" s="56"/>
    </row>
    <row r="21" spans="1:15" ht="15" customHeight="1">
      <c r="A21" s="60" t="s">
        <v>58</v>
      </c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>
        <v>45216</v>
      </c>
      <c r="C22" s="70">
        <v>1</v>
      </c>
      <c r="D22" s="18" t="s">
        <v>27</v>
      </c>
      <c r="E22" s="20">
        <v>90</v>
      </c>
      <c r="F22" s="14"/>
      <c r="G22" s="14"/>
      <c r="H22" s="80"/>
      <c r="I22" s="23"/>
      <c r="J22" s="39" t="s">
        <v>43</v>
      </c>
      <c r="K22" s="27">
        <f t="shared" si="0"/>
        <v>5</v>
      </c>
      <c r="L22" s="28"/>
      <c r="M22" s="29"/>
    </row>
    <row r="23" spans="1:15" ht="15" customHeight="1">
      <c r="A23" s="60"/>
      <c r="B23" s="66"/>
      <c r="C23" s="70">
        <v>2</v>
      </c>
      <c r="D23" s="18" t="s">
        <v>27</v>
      </c>
      <c r="E23" s="20">
        <v>90</v>
      </c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 t="s">
        <v>59</v>
      </c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>
        <v>45216</v>
      </c>
      <c r="C25" s="81">
        <v>1</v>
      </c>
      <c r="D25" s="16" t="s">
        <v>23</v>
      </c>
      <c r="E25" s="20">
        <v>105</v>
      </c>
      <c r="F25" s="14"/>
      <c r="G25" s="14"/>
      <c r="H25" s="80"/>
      <c r="I25" s="23"/>
      <c r="J25" s="16" t="s">
        <v>30</v>
      </c>
      <c r="K25" s="27">
        <f>SUM(K6:K24)</f>
        <v>1776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2"/>
      <c r="D26" s="18" t="s">
        <v>28</v>
      </c>
      <c r="E26" s="20">
        <v>30</v>
      </c>
      <c r="F26" s="14"/>
      <c r="G26" s="14"/>
      <c r="H26" s="17"/>
      <c r="I26" s="23"/>
      <c r="J26" s="30"/>
      <c r="K26" s="31">
        <f>C42</f>
        <v>16</v>
      </c>
      <c r="L26" s="31" t="s">
        <v>31</v>
      </c>
      <c r="M26" s="32"/>
    </row>
    <row r="27" spans="1:15" ht="15" customHeight="1">
      <c r="A27" s="60" t="s">
        <v>60</v>
      </c>
      <c r="B27" s="66"/>
      <c r="C27" s="70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 t="s">
        <v>57</v>
      </c>
      <c r="C28" s="81">
        <v>1</v>
      </c>
      <c r="D28" s="18" t="s">
        <v>26</v>
      </c>
      <c r="E28" s="20">
        <v>100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3"/>
      <c r="D29" s="19" t="s">
        <v>20</v>
      </c>
      <c r="E29" s="20">
        <v>50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 t="s">
        <v>18</v>
      </c>
      <c r="E30" s="20">
        <v>3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 t="s">
        <v>21</v>
      </c>
      <c r="E31" s="20">
        <v>15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 t="s">
        <v>43</v>
      </c>
      <c r="E32" s="20">
        <v>5</v>
      </c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16</v>
      </c>
      <c r="D42" s="21" t="s">
        <v>41</v>
      </c>
      <c r="E42" s="20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5:C26"/>
    <mergeCell ref="C28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2023-10-17T23:18:31Z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