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1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<sst xmlns="http://schemas.openxmlformats.org/spreadsheetml/2006/main" count="79" uniqueCount="59">
  <si>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</si>
  <si>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</si>
  <si>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</si>
  <si>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</si>
  <si>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</si>
  <si>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</si>
  <si>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</si>
  <si>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</si>
  <si>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</si>
  <si>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</si>
  <si>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</si>
  <si>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</si>
  <si>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</si>
  <si>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</si>
  <si>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</si>
  <si>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</si>
  <si>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</si>
  <si>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</si>
  <si>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</si>
  <si>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</si>
  <si>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</si>
  <si>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</si>
  <si>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</si>
  <si>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</si>
  <si>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</si>
  <si>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</si>
  <si>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</si>
  <si>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</si>
  <si>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</si>
  <si>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</si>
  <si>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</si>
  <si>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</si>
  <si>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</si>
  <si>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</si>
  <si>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</si>
  <si>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</si>
  <si>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</si>
  <si>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</si>
  <si>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</si>
  <si>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</si>
  <si>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</si>
  <si>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</si>
  <si>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</si>
  <si>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</si>
  <si>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</si>
  <si>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</si>
  <si>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</si>
  <si>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</si>
  <si>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</si>
  <si>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</si>
  <si>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</si>
  <si>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</si>
  <si>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</si>
  <si>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CHÂN GIÒ</t>
  </si>
  <si>
    <t>MỌC</t>
  </si>
  <si>
    <t>NGÀY 11/10/2023</t>
  </si>
  <si>
    <t>CHẢ CỐM</t>
  </si>
  <si>
    <t>LƯỠI XÀO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</si>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</sst>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10" zoomScale="95" zoomScaleNormal="95" workbookViewId="0">
      <selection activeCell="G28" sqref="G28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3"/>
      <c r="J2" s="76" t="s">
        <v>50</v>
      </c>
      <c r="K2" s="76"/>
      <c r="L2" s="76"/>
      <c r="M2" s="24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3"/>
      <c r="J3" s="78" t="s">
        <v>55</v>
      </c>
      <c r="K3" s="78"/>
      <c r="L3" s="78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52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312</v>
      </c>
      <c r="L6" s="64"/>
      <c r="M6" s="30"/>
      <c r="O6" s="57"/>
    </row>
    <row r="7" spans="1:15" ht="15" customHeight="1">
      <c r="A7" s="61"/>
      <c r="B7" s="67">
        <v>45209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495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G10" s="21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21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21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61"/>
      <c r="B13" s="67"/>
      <c r="C13" s="72"/>
      <c r="D13" s="13"/>
      <c r="E13" s="21"/>
      <c r="F13" s="15"/>
      <c r="G13" s="21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 t="s">
        <v>53</v>
      </c>
      <c r="B14" s="67"/>
      <c r="C14" s="72"/>
      <c r="D14" s="13"/>
      <c r="E14" s="21"/>
      <c r="F14" s="15"/>
      <c r="G14" s="21"/>
      <c r="H14" s="18"/>
      <c r="I14" s="24"/>
      <c r="J14" s="17" t="s">
        <v>22</v>
      </c>
      <c r="K14" s="28">
        <f t="shared" si="0"/>
        <v>305</v>
      </c>
      <c r="L14" s="66"/>
      <c r="M14" s="30"/>
      <c r="O14" s="57"/>
    </row>
    <row r="15" spans="1:15" ht="15" customHeight="1">
      <c r="A15" s="61"/>
      <c r="B15" s="67">
        <v>45209</v>
      </c>
      <c r="C15" s="72">
        <v>1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400</v>
      </c>
      <c r="L15" s="66"/>
      <c r="M15" s="30"/>
      <c r="O15" s="57"/>
    </row>
    <row r="16" spans="1:15" ht="15" customHeight="1">
      <c r="A16" s="61"/>
      <c r="B16" s="67"/>
      <c r="C16" s="72">
        <v>2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>
        <v>3</v>
      </c>
      <c r="D17" s="13" t="s">
        <v>15</v>
      </c>
      <c r="E17" s="21">
        <v>140</v>
      </c>
      <c r="F17" s="15"/>
      <c r="G17" s="15"/>
      <c r="H17" s="81" t="s">
        <v>58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 t="s">
        <v>54</v>
      </c>
      <c r="B18" s="67"/>
      <c r="C18" s="72"/>
      <c r="D18" s="19"/>
      <c r="E18" s="21"/>
      <c r="F18" s="15"/>
      <c r="G18" s="15"/>
      <c r="H18" s="81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61"/>
      <c r="B19" s="67">
        <v>45209</v>
      </c>
      <c r="C19" s="72"/>
      <c r="D19" s="17"/>
      <c r="E19" s="21"/>
      <c r="F19" s="15"/>
      <c r="G19" s="15"/>
      <c r="H19" s="81"/>
      <c r="I19" s="24"/>
      <c r="J19" s="19" t="s">
        <v>27</v>
      </c>
      <c r="K19" s="28">
        <f t="shared" si="0"/>
        <v>180</v>
      </c>
      <c r="L19" s="66"/>
      <c r="M19" s="30"/>
      <c r="O19" s="57"/>
    </row>
    <row r="20" spans="1:15" ht="15" customHeight="1">
      <c r="A20" s="61"/>
      <c r="B20" s="67"/>
      <c r="C20" s="72">
        <v>1</v>
      </c>
      <c r="D20" s="17" t="s">
        <v>22</v>
      </c>
      <c r="E20" s="21">
        <v>130</v>
      </c>
      <c r="F20" s="15"/>
      <c r="G20" s="15"/>
      <c r="H20" s="81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>
        <v>2</v>
      </c>
      <c r="D21" s="17" t="s">
        <v>22</v>
      </c>
      <c r="E21" s="21">
        <v>130</v>
      </c>
      <c r="F21" s="15"/>
      <c r="G21" s="15"/>
      <c r="H21" s="81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82">
        <v>3</v>
      </c>
      <c r="D22" s="17" t="s">
        <v>22</v>
      </c>
      <c r="E22" s="21">
        <v>45</v>
      </c>
      <c r="F22" s="15"/>
      <c r="G22" s="15"/>
      <c r="H22" s="81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83"/>
      <c r="D23" s="13" t="s">
        <v>15</v>
      </c>
      <c r="E23" s="21">
        <v>75</v>
      </c>
      <c r="F23" s="15"/>
      <c r="G23" s="15"/>
      <c r="H23" s="81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9"/>
      <c r="E24" s="21"/>
      <c r="F24" s="15"/>
      <c r="G24" s="15"/>
      <c r="H24" s="81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 t="s">
        <v>56</v>
      </c>
      <c r="B25" s="67"/>
      <c r="C25" s="72"/>
      <c r="D25" s="17"/>
      <c r="E25" s="21"/>
      <c r="F25" s="15"/>
      <c r="G25" s="15"/>
      <c r="H25" s="81"/>
      <c r="I25" s="24"/>
      <c r="J25" s="17" t="s">
        <v>30</v>
      </c>
      <c r="K25" s="28">
        <f>SUM(K6:K24)</f>
        <v>1692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>
        <v>45209</v>
      </c>
      <c r="C26" s="72">
        <v>1</v>
      </c>
      <c r="D26" s="19" t="s">
        <v>27</v>
      </c>
      <c r="E26" s="21">
        <v>90</v>
      </c>
      <c r="F26" s="15"/>
      <c r="G26" s="15"/>
      <c r="H26" s="18"/>
      <c r="I26" s="24"/>
      <c r="J26" s="31"/>
      <c r="K26" s="32">
        <f>C42</f>
        <v>16</v>
      </c>
      <c r="L26" s="32" t="s">
        <v>31</v>
      </c>
      <c r="M26" s="33"/>
    </row>
    <row r="27" spans="1:15" ht="15" customHeight="1">
      <c r="A27" s="61"/>
      <c r="B27" s="67"/>
      <c r="C27" s="72">
        <v>2</v>
      </c>
      <c r="D27" s="19" t="s">
        <v>27</v>
      </c>
      <c r="E27" s="21">
        <v>90</v>
      </c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 t="s">
        <v>57</v>
      </c>
      <c r="B28" s="67"/>
      <c r="C28" s="74"/>
      <c r="D28" s="19"/>
      <c r="E28" s="21"/>
      <c r="F28" s="15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>
        <v>45209</v>
      </c>
      <c r="C29" s="72">
        <v>1</v>
      </c>
      <c r="D29" s="17" t="s">
        <v>23</v>
      </c>
      <c r="E29" s="21">
        <v>200</v>
      </c>
      <c r="F29" s="15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>
        <v>2</v>
      </c>
      <c r="D30" s="17" t="s">
        <v>23</v>
      </c>
      <c r="E30" s="21">
        <v>200</v>
      </c>
      <c r="F30" s="15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7"/>
      <c r="E31" s="21"/>
      <c r="F31" s="15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3"/>
      <c r="E32" s="21"/>
      <c r="F32" s="38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9"/>
      <c r="E33" s="21"/>
      <c r="F33" s="38"/>
      <c r="G33" s="71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82"/>
      <c r="D34" s="17"/>
      <c r="E34" s="21"/>
      <c r="F34" s="68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83"/>
      <c r="D35" s="40"/>
      <c r="E35" s="21"/>
      <c r="F35" s="68"/>
      <c r="G35" s="15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37"/>
      <c r="G36" s="15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20"/>
      <c r="E37" s="21"/>
      <c r="F37" s="37"/>
      <c r="G37" s="15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3"/>
      <c r="D38" s="40"/>
      <c r="E38" s="21"/>
      <c r="F38" s="14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7"/>
      <c r="E39" s="21"/>
      <c r="F39" s="14"/>
      <c r="G39" s="70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0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72"/>
      <c r="D41" s="19"/>
      <c r="E41" s="21"/>
      <c r="F41" s="37"/>
      <c r="G41" s="70"/>
      <c r="H41" s="36"/>
    </row>
    <row r="42" spans="1:13" ht="15.75">
      <c r="A42" s="19"/>
      <c r="B42" s="60"/>
      <c r="C42" s="42">
        <f>COUNT(C6:C41)</f>
        <v>16</v>
      </c>
      <c r="D42" s="22" t="s">
        <v>41</v>
      </c>
      <c r="E42" s="21"/>
      <c r="F42" s="79"/>
      <c r="G42" s="80"/>
    </row>
  </sheetData>
  <mergeCells count="8">
    <mergeCell ref="A2:E2"/>
    <mergeCell ref="J2:L2"/>
    <mergeCell ref="A3:E3"/>
    <mergeCell ref="J3:L3"/>
    <mergeCell ref="F42:G42"/>
    <mergeCell ref="H17:H25"/>
    <mergeCell ref="C34:C35"/>
    <mergeCell ref="C22:C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2023-10-11T02:55:53Z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