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09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<sst xmlns="http://schemas.openxmlformats.org/spreadsheetml/2006/main" count="81" uniqueCount="57">
  <si>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</si>
  <si>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</si>
  <si>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</si>
  <si>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</si>
  <si>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</si>
  <si>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</si>
  <si>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</si>
  <si>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</si>
  <si>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</si>
  <si>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</si>
  <si>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</si>
  <si>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</si>
  <si>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</si>
  <si>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</si>
  <si>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</si>
  <si>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</si>
  <si>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</si>
  <si>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</si>
  <si>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</si>
  <si>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</si>
  <si>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</si>
  <si>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</si>
  <si>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</si>
  <si>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</si>
  <si>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</si>
  <si>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</si>
  <si>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</si>
  <si>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</si>
  <si>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</si>
  <si>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</si>
  <si>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</si>
  <si>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</si>
  <si>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</si>
  <si>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</si>
  <si>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</si>
  <si>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</si>
  <si>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</si>
  <si>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</si>
  <si>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</si>
  <si>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</si>
  <si>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</si>
  <si>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</si>
  <si>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</si>
  <si>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</si>
  <si>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</si>
  <si>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</si>
  <si>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</si>
  <si>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</si>
  <si>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</si>
  <si>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</si>
  <si>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TRẦN VĂN HẢI</t>
  </si>
  <si>
    <t>GÀ</t>
  </si>
  <si>
    <t>NGÀY 09/10/2023</t>
  </si>
  <si>
    <t>XUẤT HÀNG SÀI GÒN</t>
  </si>
  <si>
    <t>15H</t>
  </si>
  <si>
    <t>GTLX</t>
  </si>
  <si>
    <t>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</si>
</sst>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7" zoomScale="95" zoomScaleNormal="95" workbookViewId="0">
      <selection activeCell="G22" sqref="G22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53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52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59" t="s">
        <v>51</v>
      </c>
      <c r="C6" s="56">
        <v>1</v>
      </c>
      <c r="D6" s="13" t="s">
        <v>14</v>
      </c>
      <c r="E6" s="21">
        <v>52</v>
      </c>
      <c r="F6" s="15"/>
      <c r="G6" s="15"/>
      <c r="H6" s="39"/>
      <c r="I6" s="27"/>
      <c r="J6" s="13" t="s">
        <v>14</v>
      </c>
      <c r="K6" s="28">
        <f t="shared" ref="K6:K24" si="0">SUMIF(Mã_hàng,J6,Số_lượng)</f>
        <v>520</v>
      </c>
      <c r="L6" s="64"/>
      <c r="M6" s="30"/>
      <c r="O6" s="57"/>
    </row>
    <row r="7" spans="1:15" ht="15" customHeight="1">
      <c r="A7" s="61"/>
      <c r="B7" s="67"/>
      <c r="C7" s="56">
        <v>2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560</v>
      </c>
      <c r="L7" s="65"/>
      <c r="M7" s="30"/>
      <c r="N7" s="57"/>
      <c r="O7" s="57"/>
    </row>
    <row r="8" spans="1:15" ht="15" customHeight="1">
      <c r="A8" s="12"/>
      <c r="B8" s="67"/>
      <c r="C8" s="72">
        <v>3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90</v>
      </c>
      <c r="L8" s="66"/>
      <c r="M8" s="30"/>
      <c r="O8" s="57"/>
    </row>
    <row r="9" spans="1:15" ht="15" customHeight="1">
      <c r="A9" s="12"/>
      <c r="B9" s="67"/>
      <c r="C9" s="72">
        <v>4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5</v>
      </c>
      <c r="D10" s="13" t="s">
        <v>14</v>
      </c>
      <c r="E10" s="21">
        <v>52</v>
      </c>
      <c r="F10" s="15"/>
      <c r="G10" s="21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6</v>
      </c>
      <c r="D11" s="13" t="s">
        <v>14</v>
      </c>
      <c r="E11" s="21">
        <v>52</v>
      </c>
      <c r="F11" s="15"/>
      <c r="G11" s="21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7</v>
      </c>
      <c r="D12" s="13" t="s">
        <v>14</v>
      </c>
      <c r="E12" s="21">
        <v>52</v>
      </c>
      <c r="F12" s="15"/>
      <c r="G12" s="21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2">
        <v>8</v>
      </c>
      <c r="D13" s="13" t="s">
        <v>14</v>
      </c>
      <c r="E13" s="21">
        <v>52</v>
      </c>
      <c r="F13" s="15"/>
      <c r="G13" s="21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>
        <v>9</v>
      </c>
      <c r="D14" s="13" t="s">
        <v>14</v>
      </c>
      <c r="E14" s="21">
        <v>52</v>
      </c>
      <c r="F14" s="15"/>
      <c r="G14" s="21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72">
        <v>10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 t="s">
        <v>15</v>
      </c>
      <c r="C17" s="72">
        <v>1</v>
      </c>
      <c r="D17" s="13" t="s">
        <v>15</v>
      </c>
      <c r="E17" s="21">
        <v>140</v>
      </c>
      <c r="F17" s="15"/>
      <c r="G17" s="15"/>
      <c r="H17" s="80" t="s">
        <v>54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2</v>
      </c>
      <c r="D18" s="13" t="s">
        <v>15</v>
      </c>
      <c r="E18" s="21">
        <v>140</v>
      </c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>
        <v>3</v>
      </c>
      <c r="D19" s="13" t="s">
        <v>15</v>
      </c>
      <c r="E19" s="21">
        <v>140</v>
      </c>
      <c r="F19" s="15"/>
      <c r="G19" s="15"/>
      <c r="H19" s="80"/>
      <c r="I19" s="24"/>
      <c r="J19" s="19" t="s">
        <v>27</v>
      </c>
      <c r="K19" s="28">
        <f t="shared" si="0"/>
        <v>85</v>
      </c>
      <c r="L19" s="66"/>
      <c r="M19" s="30"/>
      <c r="O19" s="57"/>
    </row>
    <row r="20" spans="1:15" ht="15" customHeight="1">
      <c r="A20" s="61"/>
      <c r="B20" s="67"/>
      <c r="C20" s="72">
        <v>4</v>
      </c>
      <c r="D20" s="13" t="s">
        <v>15</v>
      </c>
      <c r="E20" s="21">
        <v>140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7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 t="s">
        <v>16</v>
      </c>
      <c r="C22" s="72">
        <v>1</v>
      </c>
      <c r="D22" s="17" t="s">
        <v>16</v>
      </c>
      <c r="E22" s="21">
        <v>90</v>
      </c>
      <c r="F22" s="15"/>
      <c r="G22" s="15"/>
      <c r="H22" s="80"/>
      <c r="I22" s="24"/>
      <c r="J22" s="40" t="s">
        <v>43</v>
      </c>
      <c r="K22" s="28">
        <f t="shared" si="0"/>
        <v>90</v>
      </c>
      <c r="L22" s="29"/>
      <c r="M22" s="30"/>
    </row>
    <row r="23" spans="1:15" ht="15" customHeight="1">
      <c r="A23" s="61"/>
      <c r="B23" s="67"/>
      <c r="C23" s="72"/>
      <c r="D23" s="20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 t="s">
        <v>55</v>
      </c>
      <c r="C24" s="72">
        <v>1</v>
      </c>
      <c r="D24" s="17" t="s">
        <v>23</v>
      </c>
      <c r="E24" s="21">
        <v>200</v>
      </c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1545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 t="s">
        <v>56</v>
      </c>
      <c r="C26" s="72">
        <v>1</v>
      </c>
      <c r="D26" s="19" t="s">
        <v>27</v>
      </c>
      <c r="E26" s="21">
        <v>85</v>
      </c>
      <c r="F26" s="15"/>
      <c r="G26" s="15"/>
      <c r="H26" s="18"/>
      <c r="I26" s="24"/>
      <c r="J26" s="31"/>
      <c r="K26" s="32">
        <f>C42</f>
        <v>18</v>
      </c>
      <c r="L26" s="32" t="s">
        <v>31</v>
      </c>
      <c r="M26" s="33"/>
    </row>
    <row r="27" spans="1:15" ht="15" customHeight="1">
      <c r="A27" s="61"/>
      <c r="B27" s="67"/>
      <c r="C27" s="72"/>
      <c r="D27" s="17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31.5" customHeight="1">
      <c r="A28" s="61"/>
      <c r="B28" s="81" t="s">
        <v>43</v>
      </c>
      <c r="C28" s="72">
        <v>1</v>
      </c>
      <c r="D28" s="40" t="s">
        <v>43</v>
      </c>
      <c r="E28" s="21">
        <v>90</v>
      </c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15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15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7"/>
      <c r="E32" s="21"/>
      <c r="F32" s="3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9"/>
      <c r="E33" s="21"/>
      <c r="F33" s="38"/>
      <c r="G33" s="71"/>
      <c r="H33" s="36"/>
      <c r="I33" s="24"/>
      <c r="J33" s="63" t="s">
        <v>48</v>
      </c>
      <c r="K33" s="50" t="s">
        <v>44</v>
      </c>
      <c r="L33" s="49"/>
      <c r="M33" s="69" t="s">
        <v>50</v>
      </c>
    </row>
    <row r="34" spans="1:13" ht="15" customHeight="1">
      <c r="A34" s="61"/>
      <c r="B34" s="67"/>
      <c r="C34" s="72"/>
      <c r="D34" s="17"/>
      <c r="E34" s="21"/>
      <c r="F34" s="68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40"/>
      <c r="E35" s="21"/>
      <c r="F35" s="68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15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20"/>
      <c r="E37" s="21"/>
      <c r="F37" s="37"/>
      <c r="G37" s="15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3"/>
      <c r="D38" s="40"/>
      <c r="E38" s="21"/>
      <c r="F38" s="14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7"/>
      <c r="E39" s="21"/>
      <c r="F39" s="14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9"/>
      <c r="E41" s="21"/>
      <c r="F41" s="37"/>
      <c r="G41" s="70"/>
      <c r="H41" s="36"/>
    </row>
    <row r="42" spans="1:13" ht="15.75">
      <c r="A42" s="19"/>
      <c r="B42" s="60"/>
      <c r="C42" s="42">
        <f>COUNT(C6:C41)</f>
        <v>18</v>
      </c>
      <c r="D42" s="22" t="s">
        <v>41</v>
      </c>
      <c r="E42" s="21"/>
      <c r="F42" s="78"/>
      <c r="G42" s="79"/>
    </row>
  </sheetData>
  <mergeCells count="6">
    <mergeCell ref="A2:E2"/>
    <mergeCell ref="J2:L2"/>
    <mergeCell ref="A3:E3"/>
    <mergeCell ref="J3:L3"/>
    <mergeCell ref="F42:G42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2023-10-09T07:21:34Z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