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8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HN!$A$2:$M$47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<sst xmlns="http://schemas.openxmlformats.org/spreadsheetml/2006/main" count="72" uniqueCount="58">
  <si>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</si>
  <si>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</si>
  <si>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</si>
  <si>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</si>
  <si>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</si>
  <si>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</si>
  <si>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</si>
  <si>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</si>
  <si>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</si>
  <si>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</si>
  <si>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</si>
  <si>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</si>
  <si>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</si>
  <si>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</si>
  <si>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</si>
  <si>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</si>
  <si>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</si>
  <si>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</si>
  <si>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</si>
  <si>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</si>
  <si>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</si>
  <si>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</si>
  <si>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</si>
  <si>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</si>
  <si>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</si>
  <si>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</si>
  <si>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</si>
  <si>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</si>
  <si>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</si>
  <si>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</si>
  <si>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</si>
  <si>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</si>
  <si>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</si>
  <si>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</si>
  <si>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</si>
  <si>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</si>
  <si>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</si>
  <si>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</si>
  <si>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</si>
  <si>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</si>
  <si>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</si>
  <si>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</si>
  <si>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</si>
  <si>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</si>
  <si>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</si>
  <si>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</si>
  <si>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</si>
  <si>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</si>
  <si>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</si>
  <si>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</si>
  <si>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</si>
  <si>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KHO NGỌC THƠM</t>
  </si>
  <si>
    <t>19H</t>
  </si>
  <si>
    <t xml:space="preserve">GÀ </t>
  </si>
  <si>
    <t>CHÂN GIÒ</t>
  </si>
  <si>
    <t>luoi xao</t>
  </si>
  <si>
    <t>Tai</t>
  </si>
  <si>
    <t>NGÀY 08/10/2023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</si>
</sst>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wrapText="1"/>
    </xf>
    <xf numFmtId="14" fontId="1" fillId="2" borderId="5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1"/>
  <sheetViews>
    <sheetView tabSelected="1" view="pageBreakPreview" zoomScale="95" zoomScaleNormal="95" zoomScaleSheetLayoutView="95" workbookViewId="0">
      <selection activeCell="H13" sqref="H13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6" t="s">
        <v>0</v>
      </c>
      <c r="B2" s="76"/>
      <c r="C2" s="76"/>
      <c r="D2" s="76"/>
      <c r="E2" s="76"/>
      <c r="F2" s="6"/>
      <c r="G2" s="6"/>
      <c r="H2" s="7"/>
      <c r="I2" s="23"/>
      <c r="J2" s="77" t="s">
        <v>50</v>
      </c>
      <c r="K2" s="77"/>
      <c r="L2" s="77"/>
      <c r="M2" s="24"/>
    </row>
    <row r="3" spans="1:15" ht="15.75">
      <c r="A3" s="78" t="s">
        <v>1</v>
      </c>
      <c r="B3" s="78"/>
      <c r="C3" s="78"/>
      <c r="D3" s="78"/>
      <c r="E3" s="78"/>
      <c r="F3" s="7"/>
      <c r="G3" s="7"/>
      <c r="H3" s="7"/>
      <c r="I3" s="23"/>
      <c r="J3" s="79" t="s">
        <v>57</v>
      </c>
      <c r="K3" s="79"/>
      <c r="L3" s="79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53</v>
      </c>
      <c r="C6" s="72"/>
      <c r="D6" s="13"/>
      <c r="E6" s="74"/>
      <c r="F6" s="15"/>
      <c r="G6" s="15"/>
      <c r="H6" s="39"/>
      <c r="I6" s="27"/>
      <c r="J6" s="13" t="s">
        <v>14</v>
      </c>
      <c r="K6" s="28">
        <f t="shared" ref="K6:K24" si="0">SUMIF(Mã_hàng,J6,Số_lượng)</f>
        <v>260</v>
      </c>
      <c r="L6" s="64"/>
      <c r="M6" s="30"/>
      <c r="O6" s="57"/>
    </row>
    <row r="7" spans="1:15" ht="15" customHeight="1">
      <c r="A7" s="17"/>
      <c r="B7" s="19"/>
      <c r="C7" s="72">
        <v>1</v>
      </c>
      <c r="D7" s="13" t="s">
        <v>14</v>
      </c>
      <c r="E7" s="74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61"/>
      <c r="B8" s="60"/>
      <c r="C8" s="72">
        <v>2</v>
      </c>
      <c r="D8" s="13" t="s">
        <v>14</v>
      </c>
      <c r="E8" s="74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74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>
        <v>4</v>
      </c>
      <c r="D10" s="13" t="s">
        <v>14</v>
      </c>
      <c r="E10" s="74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17"/>
      <c r="C11" s="72">
        <v>5</v>
      </c>
      <c r="D11" s="13" t="s">
        <v>14</v>
      </c>
      <c r="E11" s="75">
        <v>52</v>
      </c>
      <c r="F11" s="15"/>
      <c r="G11" s="15" t="s">
        <v>42</v>
      </c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3"/>
      <c r="E12" s="75"/>
      <c r="F12" s="15"/>
      <c r="G12" s="15"/>
      <c r="H12" s="18"/>
      <c r="I12" s="24"/>
      <c r="J12" s="20" t="s">
        <v>20</v>
      </c>
      <c r="K12" s="28">
        <f t="shared" si="0"/>
        <v>240</v>
      </c>
      <c r="L12" s="66"/>
      <c r="M12" s="30"/>
      <c r="O12" s="57"/>
    </row>
    <row r="13" spans="1:15" ht="15" customHeight="1">
      <c r="A13" s="12"/>
      <c r="B13" s="19" t="s">
        <v>55</v>
      </c>
      <c r="C13" s="72">
        <v>1</v>
      </c>
      <c r="D13" s="17" t="s">
        <v>23</v>
      </c>
      <c r="E13" s="75">
        <v>200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0"/>
      <c r="C14" s="72"/>
      <c r="D14" s="13"/>
      <c r="E14" s="75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 t="s">
        <v>56</v>
      </c>
      <c r="C15" s="72">
        <v>1</v>
      </c>
      <c r="D15" s="20" t="s">
        <v>20</v>
      </c>
      <c r="E15" s="75">
        <v>240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12"/>
      <c r="B16" s="67"/>
      <c r="C16" s="72"/>
      <c r="D16" s="13"/>
      <c r="E16" s="75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 t="s">
        <v>54</v>
      </c>
      <c r="C17" s="72">
        <v>1</v>
      </c>
      <c r="D17" s="13" t="s">
        <v>15</v>
      </c>
      <c r="E17" s="3">
        <v>140</v>
      </c>
      <c r="F17" s="15"/>
      <c r="G17" s="15"/>
      <c r="H17" s="82" t="s">
        <v>51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2</v>
      </c>
      <c r="D18" s="13" t="s">
        <v>15</v>
      </c>
      <c r="E18" s="21">
        <v>140</v>
      </c>
      <c r="F18" s="15"/>
      <c r="G18" s="15"/>
      <c r="H18" s="82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7.25" customHeight="1">
      <c r="A19" s="83"/>
      <c r="B19" s="84"/>
      <c r="C19" s="72">
        <v>3</v>
      </c>
      <c r="D19" s="13" t="s">
        <v>15</v>
      </c>
      <c r="E19" s="21">
        <v>140</v>
      </c>
      <c r="F19" s="15"/>
      <c r="G19" s="15"/>
      <c r="H19" s="82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40"/>
      <c r="E20" s="21"/>
      <c r="F20" s="15"/>
      <c r="G20" s="15"/>
      <c r="H20" s="82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3"/>
      <c r="E21" s="21"/>
      <c r="F21" s="15"/>
      <c r="G21" s="15"/>
      <c r="H21" s="82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7"/>
      <c r="E22" s="21"/>
      <c r="F22" s="15"/>
      <c r="G22" s="15"/>
      <c r="H22" s="82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7"/>
      <c r="E23" s="21"/>
      <c r="F23" s="15"/>
      <c r="G23" s="15"/>
      <c r="H23" s="82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82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2"/>
      <c r="I25" s="24"/>
      <c r="J25" s="17" t="s">
        <v>30</v>
      </c>
      <c r="K25" s="28">
        <f>SUM(K6:K24)</f>
        <v>1120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C41</f>
        <v>10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9"/>
      <c r="B41" s="60"/>
      <c r="C41" s="42">
        <f>COUNT(C6:C40)</f>
        <v>10</v>
      </c>
      <c r="D41" s="22" t="s">
        <v>41</v>
      </c>
      <c r="E41" s="21"/>
      <c r="F41" s="80" t="s">
        <v>52</v>
      </c>
      <c r="G41" s="81"/>
      <c r="H41" s="36"/>
    </row>
  </sheetData>
  <mergeCells count="7">
    <mergeCell ref="A2:E2"/>
    <mergeCell ref="J2:L2"/>
    <mergeCell ref="A3:E3"/>
    <mergeCell ref="J3:L3"/>
    <mergeCell ref="F41:G41"/>
    <mergeCell ref="H17:H25"/>
    <mergeCell ref="A19:B19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2023-10-08T07:04:22Z</cp:lastPrinted>
  <dcterms:created xsi:type="dcterms:W3CDTF">2018-10-22T11:48:00Z</dcterms:created>
  <dcterms:modified xsi:type="dcterms:W3CDTF">2023-10-08T07:54:54Z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