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7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<sst xmlns="http://schemas.openxmlformats.org/spreadsheetml/2006/main" count="82" uniqueCount="62">
  <si>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</si>
  <si>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</si>
  <si>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</si>
  <si>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</si>
  <si>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</si>
  <si>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</si>
  <si>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</si>
  <si>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</si>
  <si>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</si>
  <si>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</si>
  <si>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</si>
  <si>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</si>
  <si>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</si>
  <si>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</si>
  <si>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</si>
  <si>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</si>
  <si>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</si>
  <si>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</si>
  <si>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</si>
  <si>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</si>
  <si>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</si>
  <si>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</si>
  <si>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</si>
  <si>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</si>
  <si>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</si>
  <si>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</si>
  <si>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</si>
  <si>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</si>
  <si>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</si>
  <si>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</si>
  <si>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</si>
  <si>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</si>
  <si>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</si>
  <si>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</si>
  <si>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</si>
  <si>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</si>
  <si>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</si>
  <si>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</si>
  <si>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</si>
  <si>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</si>
  <si>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</si>
  <si>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</si>
  <si>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</si>
  <si>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</si>
  <si>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</si>
  <si>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</si>
  <si>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</si>
  <si>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</si>
  <si>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</si>
  <si>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</si>
  <si>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</si>
  <si>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</si>
  <si>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 xml:space="preserve">GÀ </t>
  </si>
  <si>
    <t>CHÂN GIÒ</t>
  </si>
  <si>
    <t>NGÀY 07/10/2023</t>
  </si>
  <si>
    <t>CHẢ CỐM</t>
  </si>
  <si>
    <t>KDG</t>
  </si>
  <si>
    <t>GÀ XẠ HƯƠNG</t>
  </si>
  <si>
    <t>CHÂN GIÒ 500</t>
  </si>
  <si>
    <t>CHẢ NƯỚNG</t>
  </si>
  <si>
    <t>TAI HEO</t>
  </si>
  <si>
    <t>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</si>
</sst>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zoomScale="95" zoomScaleNormal="95" zoomScaleSheetLayoutView="95" workbookViewId="0">
      <selection activeCell="G31" sqref="G3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50</v>
      </c>
      <c r="K2" s="77"/>
      <c r="L2" s="77"/>
      <c r="M2" s="24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3"/>
      <c r="J3" s="79" t="s">
        <v>54</v>
      </c>
      <c r="K3" s="79"/>
      <c r="L3" s="79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52</v>
      </c>
      <c r="C6" s="72"/>
      <c r="D6" s="13"/>
      <c r="E6" s="74"/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17"/>
      <c r="B7" s="19"/>
      <c r="C7" s="72">
        <v>1</v>
      </c>
      <c r="D7" s="13" t="s">
        <v>14</v>
      </c>
      <c r="E7" s="74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61"/>
      <c r="B8" s="60"/>
      <c r="C8" s="72">
        <v>2</v>
      </c>
      <c r="D8" s="13" t="s">
        <v>14</v>
      </c>
      <c r="E8" s="74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74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74">
        <v>52</v>
      </c>
      <c r="F10" s="15"/>
      <c r="H10" s="18"/>
      <c r="I10" s="24"/>
      <c r="J10" s="17" t="s">
        <v>18</v>
      </c>
      <c r="K10" s="28">
        <f t="shared" si="0"/>
        <v>40</v>
      </c>
      <c r="L10" s="66"/>
      <c r="M10" s="30"/>
      <c r="O10" s="57"/>
    </row>
    <row r="11" spans="1:15" ht="15" customHeight="1">
      <c r="A11" s="61"/>
      <c r="B11" s="17"/>
      <c r="C11" s="72">
        <v>5</v>
      </c>
      <c r="D11" s="13" t="s">
        <v>14</v>
      </c>
      <c r="E11" s="75">
        <v>52</v>
      </c>
      <c r="F11" s="15"/>
      <c r="G11" s="15" t="s">
        <v>42</v>
      </c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75">
        <v>52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12"/>
      <c r="B13" s="67" t="s">
        <v>53</v>
      </c>
      <c r="C13" s="72"/>
      <c r="D13" s="13"/>
      <c r="E13" s="75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>
        <v>1</v>
      </c>
      <c r="D14" s="13" t="s">
        <v>15</v>
      </c>
      <c r="E14" s="75">
        <v>140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>
        <v>2</v>
      </c>
      <c r="D15" s="13" t="s">
        <v>15</v>
      </c>
      <c r="E15" s="75">
        <v>140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75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 t="s">
        <v>55</v>
      </c>
      <c r="C17" s="73"/>
      <c r="D17" s="17"/>
      <c r="F17" s="15"/>
      <c r="G17" s="15"/>
      <c r="H17" s="82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1</v>
      </c>
      <c r="D18" s="19" t="s">
        <v>27</v>
      </c>
      <c r="E18" s="21">
        <v>85</v>
      </c>
      <c r="F18" s="15" t="s">
        <v>56</v>
      </c>
      <c r="G18" s="15"/>
      <c r="H18" s="82"/>
      <c r="I18" s="24"/>
      <c r="J18" s="19" t="s">
        <v>26</v>
      </c>
      <c r="K18" s="28">
        <f t="shared" si="0"/>
        <v>85</v>
      </c>
      <c r="L18" s="66"/>
      <c r="M18" s="30"/>
      <c r="O18" s="57"/>
    </row>
    <row r="19" spans="1:15" ht="17.25" customHeight="1">
      <c r="A19" s="83"/>
      <c r="B19" s="83"/>
      <c r="C19" s="72">
        <v>2</v>
      </c>
      <c r="D19" s="19" t="s">
        <v>27</v>
      </c>
      <c r="E19" s="21">
        <v>85</v>
      </c>
      <c r="F19" s="15"/>
      <c r="G19" s="15"/>
      <c r="H19" s="82"/>
      <c r="I19" s="24"/>
      <c r="J19" s="19" t="s">
        <v>27</v>
      </c>
      <c r="K19" s="28">
        <f t="shared" si="0"/>
        <v>255</v>
      </c>
      <c r="L19" s="66"/>
      <c r="M19" s="30"/>
      <c r="O19" s="57"/>
    </row>
    <row r="20" spans="1:15" ht="15" customHeight="1">
      <c r="A20" s="61"/>
      <c r="B20" s="67"/>
      <c r="C20" s="72">
        <v>3</v>
      </c>
      <c r="D20" s="19" t="s">
        <v>27</v>
      </c>
      <c r="E20" s="21">
        <v>85</v>
      </c>
      <c r="F20" s="15"/>
      <c r="G20" s="15"/>
      <c r="H20" s="82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 t="s">
        <v>57</v>
      </c>
      <c r="C21" s="72"/>
      <c r="D21" s="13"/>
      <c r="E21" s="21"/>
      <c r="F21" s="15"/>
      <c r="G21" s="15"/>
      <c r="H21" s="82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>
        <v>1</v>
      </c>
      <c r="D22" s="40" t="s">
        <v>47</v>
      </c>
      <c r="E22" s="21">
        <v>52</v>
      </c>
      <c r="F22" s="15"/>
      <c r="G22" s="15"/>
      <c r="H22" s="82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 t="s">
        <v>58</v>
      </c>
      <c r="C23" s="72"/>
      <c r="D23" s="17"/>
      <c r="E23" s="21"/>
      <c r="F23" s="15"/>
      <c r="G23" s="15"/>
      <c r="H23" s="82"/>
      <c r="I23" s="24"/>
      <c r="J23" s="40" t="s">
        <v>47</v>
      </c>
      <c r="K23" s="28">
        <f t="shared" ref="K23" si="1">SUMIF(Mã_hàng,J23,Số_lượng)</f>
        <v>52</v>
      </c>
      <c r="L23" s="29"/>
      <c r="M23" s="30"/>
    </row>
    <row r="24" spans="1:15" ht="15" customHeight="1">
      <c r="A24" s="61"/>
      <c r="B24" s="67"/>
      <c r="C24" s="72">
        <v>1</v>
      </c>
      <c r="D24" s="17" t="s">
        <v>16</v>
      </c>
      <c r="E24" s="21">
        <v>90</v>
      </c>
      <c r="F24" s="15"/>
      <c r="G24" s="15"/>
      <c r="H24" s="82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 t="s">
        <v>59</v>
      </c>
      <c r="C25" s="72"/>
      <c r="D25" s="17"/>
      <c r="E25" s="21"/>
      <c r="F25" s="15"/>
      <c r="G25" s="15"/>
      <c r="H25" s="82"/>
      <c r="I25" s="24"/>
      <c r="J25" s="17" t="s">
        <v>30</v>
      </c>
      <c r="K25" s="28">
        <f>SUM(K6:K24)</f>
        <v>1354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4">
        <v>1</v>
      </c>
      <c r="D26" s="19" t="s">
        <v>26</v>
      </c>
      <c r="E26" s="21">
        <v>85</v>
      </c>
      <c r="F26" s="15"/>
      <c r="G26" s="15"/>
      <c r="H26" s="18"/>
      <c r="I26" s="24"/>
      <c r="J26" s="31"/>
      <c r="K26" s="32">
        <f>C41</f>
        <v>15</v>
      </c>
      <c r="L26" s="32" t="s">
        <v>31</v>
      </c>
      <c r="M26" s="33"/>
    </row>
    <row r="27" spans="1:15" ht="15" customHeight="1">
      <c r="A27" s="61"/>
      <c r="B27" s="67"/>
      <c r="C27" s="85"/>
      <c r="D27" s="17" t="s">
        <v>18</v>
      </c>
      <c r="E27" s="21">
        <v>40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 t="s">
        <v>60</v>
      </c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>
        <v>1</v>
      </c>
      <c r="D29" s="20" t="s">
        <v>20</v>
      </c>
      <c r="E29" s="21">
        <v>240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15</v>
      </c>
      <c r="D41" s="22" t="s">
        <v>41</v>
      </c>
      <c r="E41" s="21"/>
      <c r="F41" s="80" t="s">
        <v>61</v>
      </c>
      <c r="G41" s="81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26:C27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2023-10-05T06:18:00Z</cp:lastPrinted>
  <dcterms:created xsi:type="dcterms:W3CDTF">2018-10-22T11:48:00Z</dcterms:created>
  <dcterms:modified xsi:type="dcterms:W3CDTF">2023-10-07T04:32:39Z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