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10.2023\02.10\"/>
    </mc:Choice>
  </mc:AlternateContent>
  <bookViews>
    <workbookView showHorizontalScroll="0" showVerticalScroll="0" showSheetTabs="0" xWindow="0" yWindow="0" windowWidth="2034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HN!$A$2:$M$47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<sst xmlns="http://schemas.openxmlformats.org/spreadsheetml/2006/main" count="60" uniqueCount="55">
  <si>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</si>
  <si>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</si>
  <si>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</si>
  <si>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</si>
  <si>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</si>
  <si>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</si>
  <si>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</si>
  <si>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</si>
  <si>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</si>
  <si>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</si>
  <si>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</si>
  <si>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</si>
  <si>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</si>
  <si>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</si>
  <si>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</si>
  <si>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</si>
  <si>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</si>
  <si>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</si>
  <si>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</si>
  <si>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</si>
  <si>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</si>
  <si>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</si>
  <si>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</si>
  <si>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</si>
  <si>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</si>
  <si>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</si>
  <si>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</si>
  <si>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</si>
  <si>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</si>
  <si>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</si>
  <si>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</si>
  <si>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</si>
  <si>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</si>
  <si>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</si>
  <si>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</si>
  <si>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</si>
  <si>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</si>
  <si>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</si>
  <si>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</si>
  <si>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</si>
  <si>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</si>
  <si>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</si>
  <si>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</si>
  <si>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</si>
  <si>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</si>
  <si>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</si>
  <si>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</si>
  <si>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</si>
  <si>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</si>
  <si>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</si>
  <si>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</si>
  <si>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>KHO NGỌC THƠM</t>
  </si>
  <si>
    <t>NGÀY 02/10/2023</t>
  </si>
  <si>
    <t>21H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</si>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</sst>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1"/>
  <sheetViews>
    <sheetView tabSelected="1" view="pageBreakPreview" zoomScale="95" zoomScaleNormal="95" zoomScaleSheetLayoutView="95" workbookViewId="0">
      <selection activeCell="F16" sqref="F16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0.7109375" style="5" customWidth="1"/>
    <col min="13" max="13" width="12.57031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3"/>
      <c r="J2" s="76" t="s">
        <v>50</v>
      </c>
      <c r="K2" s="76"/>
      <c r="L2" s="76"/>
      <c r="M2" s="24"/>
    </row>
    <row r="3" spans="1:15" ht="15.75">
      <c r="A3" s="77" t="s">
        <v>1</v>
      </c>
      <c r="B3" s="77"/>
      <c r="C3" s="77"/>
      <c r="D3" s="77"/>
      <c r="E3" s="77"/>
      <c r="F3" s="7"/>
      <c r="G3" s="7"/>
      <c r="H3" s="7"/>
      <c r="I3" s="23"/>
      <c r="J3" s="78" t="s">
        <v>52</v>
      </c>
      <c r="K3" s="78"/>
      <c r="L3" s="78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67" t="s">
        <v>54</v>
      </c>
      <c r="C6" s="72"/>
      <c r="D6" s="13"/>
      <c r="E6" s="67"/>
      <c r="F6" s="15"/>
      <c r="G6" s="15"/>
      <c r="H6" s="39"/>
      <c r="I6" s="27"/>
      <c r="J6" s="13" t="s">
        <v>14</v>
      </c>
      <c r="K6" s="28">
        <f t="shared" ref="K6:K24" si="0">SUMIF(Mã_hàng,J6,Số_lượng)</f>
        <v>0</v>
      </c>
      <c r="L6" s="64"/>
      <c r="M6" s="30"/>
      <c r="O6" s="57"/>
    </row>
    <row r="7" spans="1:15" ht="15" customHeight="1">
      <c r="A7" s="17"/>
      <c r="B7" s="19"/>
      <c r="C7" s="72">
        <v>1</v>
      </c>
      <c r="D7" s="19" t="s">
        <v>26</v>
      </c>
      <c r="E7" s="19">
        <v>85</v>
      </c>
      <c r="F7" s="15"/>
      <c r="G7" s="16"/>
      <c r="H7" s="18"/>
      <c r="I7" s="27"/>
      <c r="J7" s="13" t="s">
        <v>15</v>
      </c>
      <c r="K7" s="28">
        <f t="shared" si="0"/>
        <v>0</v>
      </c>
      <c r="L7" s="65"/>
      <c r="M7" s="30"/>
      <c r="N7" s="57"/>
      <c r="O7" s="57"/>
    </row>
    <row r="8" spans="1:15" ht="15" customHeight="1">
      <c r="A8" s="61"/>
      <c r="B8" s="60"/>
      <c r="C8" s="72"/>
      <c r="D8" s="13"/>
      <c r="E8" s="60"/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/>
      <c r="D9" s="13"/>
      <c r="E9" s="67"/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/>
      <c r="C10" s="72"/>
      <c r="D10" s="13"/>
      <c r="E10" s="67"/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17"/>
      <c r="C11" s="72"/>
      <c r="D11" s="13"/>
      <c r="E11" s="17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/>
      <c r="D12" s="13"/>
      <c r="E12" s="67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19"/>
      <c r="C13" s="72"/>
      <c r="D13" s="13"/>
      <c r="E13" s="19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0"/>
      <c r="C14" s="72"/>
      <c r="D14" s="13"/>
      <c r="E14" s="60"/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12"/>
      <c r="B15" s="67"/>
      <c r="C15" s="72"/>
      <c r="D15" s="13"/>
      <c r="E15" s="67"/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12"/>
      <c r="B16" s="67"/>
      <c r="C16" s="72"/>
      <c r="D16" s="13"/>
      <c r="E16" s="67"/>
      <c r="F16" s="15" t="s">
        <v>42</v>
      </c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/>
      <c r="D17" s="17"/>
      <c r="E17" s="67"/>
      <c r="F17" s="15"/>
      <c r="G17" s="15"/>
      <c r="H17" s="81" t="s">
        <v>51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/>
      <c r="D18" s="13"/>
      <c r="E18" s="67"/>
      <c r="F18" s="15"/>
      <c r="G18" s="15"/>
      <c r="H18" s="81"/>
      <c r="I18" s="24"/>
      <c r="J18" s="19" t="s">
        <v>26</v>
      </c>
      <c r="K18" s="28">
        <f t="shared" si="0"/>
        <v>85</v>
      </c>
      <c r="L18" s="66"/>
      <c r="M18" s="30"/>
      <c r="O18" s="57"/>
    </row>
    <row r="19" spans="1:15" ht="17.25" customHeight="1">
      <c r="A19" s="12"/>
      <c r="B19" s="74"/>
      <c r="C19" s="72"/>
      <c r="D19" s="13"/>
      <c r="E19" s="74"/>
      <c r="F19" s="15"/>
      <c r="G19" s="15"/>
      <c r="H19" s="81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/>
      <c r="D20" s="13"/>
      <c r="E20" s="67"/>
      <c r="F20" s="15"/>
      <c r="G20" s="15"/>
      <c r="H20" s="81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3"/>
      <c r="E21" s="67"/>
      <c r="F21" s="15"/>
      <c r="G21" s="15"/>
      <c r="H21" s="81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/>
      <c r="D22" s="17"/>
      <c r="E22" s="67"/>
      <c r="F22" s="15"/>
      <c r="G22" s="15"/>
      <c r="H22" s="81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7"/>
      <c r="E23" s="67"/>
      <c r="F23" s="15"/>
      <c r="G23" s="15"/>
      <c r="H23" s="81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9"/>
      <c r="E24" s="67"/>
      <c r="F24" s="15"/>
      <c r="G24" s="15"/>
      <c r="H24" s="81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67"/>
      <c r="F25" s="15"/>
      <c r="G25" s="15"/>
      <c r="H25" s="81"/>
      <c r="I25" s="24"/>
      <c r="J25" s="17" t="s">
        <v>30</v>
      </c>
      <c r="K25" s="28">
        <f>SUM(K6:K24)</f>
        <v>85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/>
      <c r="E26" s="67"/>
      <c r="F26" s="15"/>
      <c r="G26" s="15"/>
      <c r="H26" s="18"/>
      <c r="I26" s="24"/>
      <c r="J26" s="31"/>
      <c r="K26" s="32">
        <f>C41</f>
        <v>1</v>
      </c>
      <c r="L26" s="32" t="s">
        <v>31</v>
      </c>
      <c r="M26" s="33"/>
    </row>
    <row r="27" spans="1:15" ht="15" customHeight="1">
      <c r="A27" s="61"/>
      <c r="B27" s="67"/>
      <c r="C27" s="72"/>
      <c r="D27" s="19"/>
      <c r="E27" s="67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9"/>
      <c r="E28" s="67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3"/>
      <c r="D29" s="19"/>
      <c r="E29" s="67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3"/>
      <c r="D30" s="17"/>
      <c r="E30" s="67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9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9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9"/>
      <c r="B41" s="60"/>
      <c r="C41" s="42">
        <f>COUNT(C6:C40)</f>
        <v>1</v>
      </c>
      <c r="D41" s="22" t="s">
        <v>41</v>
      </c>
      <c r="E41" s="21"/>
      <c r="F41" s="79" t="s">
        <v>53</v>
      </c>
      <c r="G41" s="80"/>
      <c r="H41" s="36"/>
    </row>
  </sheetData>
  <mergeCells count="6">
    <mergeCell ref="A2:E2"/>
    <mergeCell ref="J2:L2"/>
    <mergeCell ref="A3:E3"/>
    <mergeCell ref="J3:L3"/>
    <mergeCell ref="F41:G41"/>
    <mergeCell ref="H17:H25"/>
  </mergeCells>
  <conditionalFormatting sqref="L16:L17">
    <cfRule type="uniqueValues" dxfId="0" priority="1"/>
  </conditionalFormatting>
  <printOptions horizontalCentered="1" verticalCentered="1"/>
  <pageMargins left="0" right="0" top="0.39370078740157483" bottom="0.23622047244094491" header="0.31496062992125984" footer="0.31496062992125984"/>
  <pageSetup paperSize="9" scale="74" orientation="landscape" r:id="rId1"/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2023-10-02T12:57:29Z</cp:lastPrinted>
  <dcterms:created xsi:type="dcterms:W3CDTF">2018-10-22T11:48:00Z</dcterms:created>
  <dcterms:modified xsi:type="dcterms:W3CDTF">2023-10-02T13:08:25Z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