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2.10\"/>
    </mc:Choice>
  </mc:AlternateContent>
  <bookViews>
    <workbookView showHorizontalScroll="0" showVerticalScroll="0" showSheetTabs="0" xWindow="0" yWindow="0" windowWidth="2034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HN!$A$2:$M$47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<sst xmlns="http://schemas.openxmlformats.org/spreadsheetml/2006/main" count="90" uniqueCount="61">
  <si>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</si>
  <si>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</si>
  <si>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</si>
  <si>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</si>
  <si>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</si>
  <si>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</si>
  <si>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</si>
  <si>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</si>
  <si>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</si>
  <si>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</si>
  <si>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</si>
  <si>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</si>
  <si>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</si>
  <si>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</si>
  <si>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</si>
  <si>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</si>
  <si>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</si>
  <si>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</si>
  <si>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</si>
  <si>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</si>
  <si>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</si>
  <si>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</si>
  <si>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</si>
  <si>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</si>
  <si>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</si>
  <si>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</si>
  <si>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</si>
  <si>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</si>
  <si>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</si>
  <si>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</si>
  <si>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</si>
  <si>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</si>
  <si>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</si>
  <si>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</si>
  <si>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</si>
  <si>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</si>
  <si>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</si>
  <si>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</si>
  <si>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</si>
  <si>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</si>
  <si>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</si>
  <si>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</si>
  <si>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</si>
  <si>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</si>
  <si>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</si>
  <si>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</si>
  <si>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</si>
  <si>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</si>
  <si>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</si>
  <si>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</si>
  <si>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</si>
  <si>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CHÂN GIÒ</t>
  </si>
  <si>
    <t>CHÂN GIÒ 500</t>
  </si>
  <si>
    <t>NGÀY 02/10/2023</t>
  </si>
  <si>
    <t>GÀ</t>
  </si>
  <si>
    <t xml:space="preserve"> NGỌC THƠM</t>
  </si>
  <si>
    <t>LƯỠI XÀO</t>
  </si>
  <si>
    <t>CHẢ CỐM</t>
  </si>
  <si>
    <t>KDG</t>
  </si>
  <si>
    <t>CHẢ CNƯỚNG</t>
  </si>
  <si>
    <t>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</si>
</sst>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wrapText="1"/>
    </xf>
    <xf numFmtId="164" fontId="3" fillId="2" borderId="5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1"/>
  <sheetViews>
    <sheetView tabSelected="1" view="pageBreakPreview" topLeftCell="A28" zoomScale="95" zoomScaleNormal="95" zoomScaleSheetLayoutView="95" workbookViewId="0">
      <selection activeCell="G40" sqref="G40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7" t="s">
        <v>0</v>
      </c>
      <c r="B2" s="77"/>
      <c r="C2" s="77"/>
      <c r="D2" s="77"/>
      <c r="E2" s="77"/>
      <c r="F2" s="6"/>
      <c r="G2" s="6"/>
      <c r="H2" s="7"/>
      <c r="I2" s="23"/>
      <c r="J2" s="78" t="s">
        <v>50</v>
      </c>
      <c r="K2" s="78"/>
      <c r="L2" s="78"/>
      <c r="M2" s="24"/>
    </row>
    <row r="3" spans="1:15" ht="15.75">
      <c r="A3" s="79" t="s">
        <v>1</v>
      </c>
      <c r="B3" s="79"/>
      <c r="C3" s="79"/>
      <c r="D3" s="79"/>
      <c r="E3" s="79"/>
      <c r="F3" s="7"/>
      <c r="G3" s="7"/>
      <c r="H3" s="7"/>
      <c r="I3" s="23"/>
      <c r="J3" s="80" t="s">
        <v>53</v>
      </c>
      <c r="K3" s="80"/>
      <c r="L3" s="80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54</v>
      </c>
      <c r="C6" s="72"/>
      <c r="D6" s="13"/>
      <c r="E6" s="75"/>
      <c r="F6" s="15"/>
      <c r="G6" s="15"/>
      <c r="H6" s="39"/>
      <c r="I6" s="27"/>
      <c r="J6" s="13" t="s">
        <v>14</v>
      </c>
      <c r="K6" s="28">
        <f t="shared" ref="K6:K24" si="0">SUMIF(Mã_hàng,J6,Số_lượng)</f>
        <v>520</v>
      </c>
      <c r="L6" s="64"/>
      <c r="M6" s="30"/>
      <c r="O6" s="57"/>
    </row>
    <row r="7" spans="1:15" ht="15" customHeight="1">
      <c r="A7" s="17"/>
      <c r="B7" s="19"/>
      <c r="C7" s="72">
        <v>1</v>
      </c>
      <c r="D7" s="13" t="s">
        <v>14</v>
      </c>
      <c r="E7" s="75">
        <v>52</v>
      </c>
      <c r="F7" s="15"/>
      <c r="G7" s="16"/>
      <c r="H7" s="18"/>
      <c r="I7" s="27"/>
      <c r="J7" s="13" t="s">
        <v>15</v>
      </c>
      <c r="K7" s="28">
        <f t="shared" si="0"/>
        <v>1400</v>
      </c>
      <c r="L7" s="65"/>
      <c r="M7" s="30"/>
      <c r="N7" s="57"/>
      <c r="O7" s="57"/>
    </row>
    <row r="8" spans="1:15" ht="15" customHeight="1">
      <c r="A8" s="61"/>
      <c r="B8" s="60"/>
      <c r="C8" s="72">
        <v>2</v>
      </c>
      <c r="D8" s="13" t="s">
        <v>14</v>
      </c>
      <c r="E8" s="3">
        <v>52</v>
      </c>
      <c r="F8" s="15"/>
      <c r="G8" s="15"/>
      <c r="H8" s="18"/>
      <c r="I8" s="24"/>
      <c r="J8" s="17" t="s">
        <v>16</v>
      </c>
      <c r="K8" s="28">
        <f>SUMIF(Mã_hàng,D29,Số_lượng)</f>
        <v>90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75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>
        <v>4</v>
      </c>
      <c r="D10" s="13" t="s">
        <v>14</v>
      </c>
      <c r="E10" s="76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17"/>
      <c r="C11" s="72">
        <v>5</v>
      </c>
      <c r="D11" s="13" t="s">
        <v>14</v>
      </c>
      <c r="E11" s="3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76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19"/>
      <c r="C13" s="72">
        <v>7</v>
      </c>
      <c r="D13" s="13" t="s">
        <v>14</v>
      </c>
      <c r="E13" s="76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0"/>
      <c r="C14" s="72">
        <v>8</v>
      </c>
      <c r="D14" s="13" t="s">
        <v>14</v>
      </c>
      <c r="E14" s="3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>
        <v>9</v>
      </c>
      <c r="D15" s="13" t="s">
        <v>14</v>
      </c>
      <c r="E15" s="76">
        <v>52</v>
      </c>
      <c r="F15" s="15"/>
      <c r="G15" s="15"/>
      <c r="H15" s="18"/>
      <c r="I15" s="24"/>
      <c r="J15" s="17" t="s">
        <v>23</v>
      </c>
      <c r="K15" s="28">
        <f t="shared" si="0"/>
        <v>600</v>
      </c>
      <c r="L15" s="66"/>
      <c r="M15" s="30"/>
      <c r="O15" s="57"/>
    </row>
    <row r="16" spans="1:15" ht="15" customHeight="1">
      <c r="A16" s="12"/>
      <c r="B16" s="67"/>
      <c r="C16" s="72">
        <v>10</v>
      </c>
      <c r="D16" s="13" t="s">
        <v>14</v>
      </c>
      <c r="E16" s="76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 t="s">
        <v>51</v>
      </c>
      <c r="C17" s="72"/>
      <c r="D17" s="17"/>
      <c r="F17" s="15"/>
      <c r="G17" s="15"/>
      <c r="H17" s="83" t="s">
        <v>55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1</v>
      </c>
      <c r="D18" s="13" t="s">
        <v>15</v>
      </c>
      <c r="E18" s="21">
        <v>140</v>
      </c>
      <c r="F18" s="15"/>
      <c r="G18" s="15"/>
      <c r="H18" s="83"/>
      <c r="I18" s="24"/>
      <c r="J18" s="19" t="s">
        <v>26</v>
      </c>
      <c r="K18" s="28">
        <f t="shared" si="0"/>
        <v>85</v>
      </c>
      <c r="L18" s="66"/>
      <c r="M18" s="30"/>
      <c r="O18" s="57"/>
    </row>
    <row r="19" spans="1:15" ht="17.25" customHeight="1">
      <c r="A19" s="12"/>
      <c r="B19" s="74"/>
      <c r="C19" s="72">
        <v>2</v>
      </c>
      <c r="D19" s="13" t="s">
        <v>15</v>
      </c>
      <c r="E19" s="21">
        <v>140</v>
      </c>
      <c r="F19" s="15"/>
      <c r="G19" s="15"/>
      <c r="H19" s="83"/>
      <c r="I19" s="24"/>
      <c r="J19" s="19" t="s">
        <v>27</v>
      </c>
      <c r="K19" s="28">
        <f>SUMIF(Mã_hàng,D35,Số_lượng)</f>
        <v>85</v>
      </c>
      <c r="L19" s="66"/>
      <c r="M19" s="30"/>
      <c r="O19" s="57"/>
    </row>
    <row r="20" spans="1:15" ht="15" customHeight="1">
      <c r="A20" s="61"/>
      <c r="B20" s="67"/>
      <c r="C20" s="72">
        <v>3</v>
      </c>
      <c r="D20" s="13" t="s">
        <v>15</v>
      </c>
      <c r="E20" s="21">
        <v>140</v>
      </c>
      <c r="F20" s="15"/>
      <c r="G20" s="15"/>
      <c r="H20" s="83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>
        <v>4</v>
      </c>
      <c r="D21" s="13" t="s">
        <v>15</v>
      </c>
      <c r="E21" s="21">
        <v>140</v>
      </c>
      <c r="F21" s="15"/>
      <c r="G21" s="15"/>
      <c r="H21" s="83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C22" s="72">
        <v>5</v>
      </c>
      <c r="D22" s="13" t="s">
        <v>15</v>
      </c>
      <c r="E22" s="21">
        <v>140</v>
      </c>
      <c r="F22" s="15"/>
      <c r="G22" s="15"/>
      <c r="H22" s="83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>
        <v>6</v>
      </c>
      <c r="D23" s="13" t="s">
        <v>15</v>
      </c>
      <c r="E23" s="21">
        <v>140</v>
      </c>
      <c r="F23" s="15"/>
      <c r="G23" s="15"/>
      <c r="H23" s="83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>
        <v>7</v>
      </c>
      <c r="D24" s="13" t="s">
        <v>15</v>
      </c>
      <c r="E24" s="21">
        <v>140</v>
      </c>
      <c r="F24" s="15"/>
      <c r="G24" s="15"/>
      <c r="H24" s="83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>
        <v>8</v>
      </c>
      <c r="D25" s="13" t="s">
        <v>15</v>
      </c>
      <c r="E25" s="21">
        <v>140</v>
      </c>
      <c r="F25" s="15"/>
      <c r="G25" s="15"/>
      <c r="H25" s="83"/>
      <c r="I25" s="24"/>
      <c r="J25" s="17" t="s">
        <v>30</v>
      </c>
      <c r="K25" s="28">
        <f>SUM(K6:K24)</f>
        <v>2780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>
        <v>9</v>
      </c>
      <c r="D26" s="13" t="s">
        <v>15</v>
      </c>
      <c r="E26" s="21">
        <v>140</v>
      </c>
      <c r="F26" s="15"/>
      <c r="G26" s="15"/>
      <c r="H26" s="18"/>
      <c r="I26" s="24"/>
      <c r="J26" s="31"/>
      <c r="K26" s="32">
        <f>C41</f>
        <v>26</v>
      </c>
      <c r="L26" s="32" t="s">
        <v>31</v>
      </c>
      <c r="M26" s="33"/>
    </row>
    <row r="27" spans="1:15" ht="15" customHeight="1">
      <c r="A27" s="61"/>
      <c r="B27" s="67"/>
      <c r="C27" s="72">
        <v>10</v>
      </c>
      <c r="D27" s="13" t="s">
        <v>15</v>
      </c>
      <c r="E27" s="21">
        <v>140</v>
      </c>
      <c r="F27" s="38"/>
      <c r="G27" s="15"/>
      <c r="H27" s="84"/>
      <c r="I27" s="24"/>
      <c r="J27" s="34"/>
      <c r="K27" s="34"/>
      <c r="L27" s="34"/>
      <c r="M27" s="34"/>
    </row>
    <row r="28" spans="1:15" ht="15" customHeight="1">
      <c r="A28" s="61"/>
      <c r="B28" s="67" t="s">
        <v>52</v>
      </c>
      <c r="C28" s="72"/>
      <c r="D28" s="19"/>
      <c r="E28" s="21"/>
      <c r="F28" s="38"/>
      <c r="G28" s="71"/>
      <c r="H28" s="84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>
        <v>1</v>
      </c>
      <c r="D29" s="17" t="s">
        <v>16</v>
      </c>
      <c r="E29" s="21">
        <v>90</v>
      </c>
      <c r="F29" s="68"/>
      <c r="G29" s="15"/>
      <c r="H29" s="85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 t="s">
        <v>56</v>
      </c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>
        <v>1</v>
      </c>
      <c r="D31" s="17" t="s">
        <v>23</v>
      </c>
      <c r="E31" s="21">
        <v>200</v>
      </c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>
        <v>2</v>
      </c>
      <c r="D32" s="17" t="s">
        <v>23</v>
      </c>
      <c r="E32" s="21">
        <v>200</v>
      </c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>
        <v>3</v>
      </c>
      <c r="D33" s="17" t="s">
        <v>23</v>
      </c>
      <c r="E33" s="21">
        <v>200</v>
      </c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 t="s">
        <v>57</v>
      </c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>
        <v>1</v>
      </c>
      <c r="D35" s="19" t="s">
        <v>27</v>
      </c>
      <c r="E35" s="21">
        <v>85</v>
      </c>
      <c r="F35" s="37" t="s">
        <v>58</v>
      </c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 t="s">
        <v>59</v>
      </c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>
        <v>1</v>
      </c>
      <c r="D37" s="19" t="s">
        <v>26</v>
      </c>
      <c r="E37" s="21">
        <v>85</v>
      </c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9"/>
      <c r="B41" s="60"/>
      <c r="C41" s="42">
        <f>COUNT(C6:C40)</f>
        <v>26</v>
      </c>
      <c r="D41" s="22" t="s">
        <v>41</v>
      </c>
      <c r="E41" s="21"/>
      <c r="F41" s="81" t="s">
        <v>60</v>
      </c>
      <c r="G41" s="82"/>
      <c r="H41" s="36"/>
    </row>
  </sheetData>
  <mergeCells count="7">
    <mergeCell ref="A2:E2"/>
    <mergeCell ref="J2:L2"/>
    <mergeCell ref="A3:E3"/>
    <mergeCell ref="J3:L3"/>
    <mergeCell ref="F41:G41"/>
    <mergeCell ref="H17:H25"/>
    <mergeCell ref="H27:H29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2023-10-02T09:07:45Z</cp:lastPrinted>
  <dcterms:created xsi:type="dcterms:W3CDTF">2018-10-22T11:48:00Z</dcterms:created>
  <dcterms:modified xsi:type="dcterms:W3CDTF">2023-10-02T13:53:56Z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