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HN!$A$1:$M$50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3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<sst xmlns="http://schemas.openxmlformats.org/spreadsheetml/2006/main" count="81" uniqueCount="61">
  <si>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</si>
  <si>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</si>
  <si>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</si>
  <si>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</si>
  <si>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</si>
  <si>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</si>
  <si>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</si>
  <si>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</si>
  <si>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</si>
  <si>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</si>
  <si>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</si>
  <si>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</si>
  <si>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</si>
  <si>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</si>
  <si>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</si>
  <si>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</si>
  <si>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</si>
  <si>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</si>
  <si>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</si>
  <si>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</si>
  <si>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</si>
  <si>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</si>
  <si>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</si>
  <si>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</si>
  <si>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</si>
  <si>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</si>
  <si>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</si>
  <si>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</si>
  <si>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</si>
  <si>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</si>
  <si>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</si>
  <si>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</si>
  <si>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</si>
  <si>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</si>
  <si>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</si>
  <si>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</si>
  <si>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</si>
  <si>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</si>
  <si>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</si>
  <si>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</si>
  <si>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</si>
  <si>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</si>
  <si>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</si>
  <si>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</si>
  <si>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</si>
  <si>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</si>
  <si>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</si>
  <si>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</si>
  <si>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</si>
  <si>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</si>
  <si>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</si>
  <si>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</si>
  <si>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Hoàng</t>
  </si>
  <si>
    <t>gà</t>
  </si>
  <si>
    <t>NGÀY 17/01/2023</t>
  </si>
  <si>
    <t>chân giò</t>
  </si>
  <si>
    <t>chả cốm</t>
  </si>
  <si>
    <t>mọc</t>
  </si>
  <si>
    <t>bắp bò</t>
  </si>
  <si>
    <t>chả nướng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</si>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</sst>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25" zoomScale="85" zoomScaleNormal="85" workbookViewId="0">
      <selection activeCell="E34" sqref="E3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0" t="s">
        <v>31</v>
      </c>
      <c r="B2" s="80"/>
      <c r="C2" s="80"/>
      <c r="D2" s="80"/>
      <c r="E2" s="80"/>
      <c r="F2" s="43"/>
      <c r="G2" s="43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4"/>
      <c r="G3" s="44"/>
      <c r="H3" s="34"/>
      <c r="I3" s="8"/>
      <c r="J3" s="79" t="s">
        <v>54</v>
      </c>
      <c r="K3" s="79"/>
      <c r="L3" s="79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4" t="s">
        <v>51</v>
      </c>
      <c r="I6" s="13"/>
      <c r="J6" s="14" t="s">
        <v>1</v>
      </c>
      <c r="K6" s="59">
        <f t="shared" ref="K6:K24" si="0">SUMIF(Mã_hàng,J6,Số_lượng)</f>
        <v>374</v>
      </c>
      <c r="L6" s="35"/>
      <c r="M6" s="54"/>
      <c r="P6" s="31"/>
    </row>
    <row r="7" spans="1:18" ht="15" customHeight="1" x14ac:dyDescent="0.25">
      <c r="A7" s="11"/>
      <c r="B7" s="66">
        <v>44942</v>
      </c>
      <c r="C7" s="72">
        <v>1</v>
      </c>
      <c r="D7" s="14" t="s">
        <v>1</v>
      </c>
      <c r="E7" s="58">
        <v>52</v>
      </c>
      <c r="F7" s="18"/>
      <c r="G7" s="47"/>
      <c r="H7" s="85"/>
      <c r="I7" s="13"/>
      <c r="J7" s="14" t="s">
        <v>0</v>
      </c>
      <c r="K7" s="59">
        <f t="shared" si="0"/>
        <v>388</v>
      </c>
      <c r="L7" s="35"/>
      <c r="M7" s="54"/>
      <c r="N7" s="3"/>
      <c r="P7" s="31"/>
    </row>
    <row r="8" spans="1:18" ht="15" customHeight="1" x14ac:dyDescent="0.25">
      <c r="A8" s="11"/>
      <c r="B8" s="66">
        <v>44942</v>
      </c>
      <c r="C8" s="20">
        <v>2</v>
      </c>
      <c r="D8" s="14" t="s">
        <v>1</v>
      </c>
      <c r="E8" s="58">
        <v>52</v>
      </c>
      <c r="F8" s="18"/>
      <c r="G8" s="45"/>
      <c r="H8" s="85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44942</v>
      </c>
      <c r="C9" s="20">
        <v>3</v>
      </c>
      <c r="D9" s="14" t="s">
        <v>1</v>
      </c>
      <c r="E9" s="58">
        <v>52</v>
      </c>
      <c r="F9" s="18"/>
      <c r="G9" s="47"/>
      <c r="H9" s="85"/>
      <c r="I9" s="9"/>
      <c r="J9" s="12" t="s">
        <v>2</v>
      </c>
      <c r="K9" s="59">
        <f t="shared" si="0"/>
        <v>200</v>
      </c>
      <c r="L9" s="35"/>
      <c r="M9" s="54"/>
      <c r="N9" s="3"/>
      <c r="P9" s="31"/>
    </row>
    <row r="10" spans="1:18" ht="15" customHeight="1" x14ac:dyDescent="0.25">
      <c r="A10" s="11"/>
      <c r="B10" s="66">
        <v>44942</v>
      </c>
      <c r="C10" s="20">
        <v>4</v>
      </c>
      <c r="D10" s="14" t="s">
        <v>1</v>
      </c>
      <c r="E10" s="58">
        <v>52</v>
      </c>
      <c r="F10" s="18"/>
      <c r="G10" s="47"/>
      <c r="H10" s="85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44942</v>
      </c>
      <c r="C11" s="72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44942</v>
      </c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44942</v>
      </c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 t="s">
        <v>55</v>
      </c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260</v>
      </c>
      <c r="L14" s="35"/>
      <c r="M14" s="54"/>
      <c r="N14" s="5"/>
      <c r="P14" s="31"/>
    </row>
    <row r="15" spans="1:18" ht="15" customHeight="1" x14ac:dyDescent="0.25">
      <c r="A15" s="11"/>
      <c r="B15" s="66">
        <v>44942</v>
      </c>
      <c r="C15" s="72">
        <v>1</v>
      </c>
      <c r="D15" s="14" t="s">
        <v>0</v>
      </c>
      <c r="E15" s="58">
        <v>140</v>
      </c>
      <c r="F15" s="18"/>
      <c r="G15" s="45"/>
      <c r="H15" s="64"/>
      <c r="I15" s="9"/>
      <c r="J15" s="12" t="s">
        <v>16</v>
      </c>
      <c r="K15" s="59">
        <f t="shared" si="0"/>
        <v>200</v>
      </c>
      <c r="L15" s="35"/>
      <c r="M15" s="54"/>
      <c r="N15" s="5"/>
      <c r="P15" s="31"/>
    </row>
    <row r="16" spans="1:18" ht="15" customHeight="1" x14ac:dyDescent="0.25">
      <c r="A16" s="11"/>
      <c r="B16" s="66">
        <v>44942</v>
      </c>
      <c r="C16" s="72">
        <v>2</v>
      </c>
      <c r="D16" s="14" t="s">
        <v>0</v>
      </c>
      <c r="E16" s="58">
        <v>140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44942</v>
      </c>
      <c r="C17" s="86">
        <v>3</v>
      </c>
      <c r="D17" s="14" t="s">
        <v>0</v>
      </c>
      <c r="E17" s="58">
        <v>108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>
        <v>44942</v>
      </c>
      <c r="C18" s="87"/>
      <c r="D18" s="14" t="s">
        <v>1</v>
      </c>
      <c r="E18" s="58">
        <v>10</v>
      </c>
      <c r="F18" s="18"/>
      <c r="G18" s="45"/>
      <c r="H18" s="64"/>
      <c r="I18" s="9"/>
      <c r="J18" s="19" t="s">
        <v>25</v>
      </c>
      <c r="K18" s="59">
        <f t="shared" si="0"/>
        <v>120</v>
      </c>
      <c r="L18" s="35"/>
      <c r="M18" s="54"/>
      <c r="P18" s="31"/>
    </row>
    <row r="19" spans="1:20" ht="15" customHeight="1" x14ac:dyDescent="0.25">
      <c r="A19" s="11"/>
      <c r="B19" s="66" t="s">
        <v>56</v>
      </c>
      <c r="C19" s="74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100</v>
      </c>
      <c r="L19" s="35"/>
      <c r="M19" s="54"/>
      <c r="P19" s="31"/>
    </row>
    <row r="20" spans="1:20" ht="15" customHeight="1" x14ac:dyDescent="0.25">
      <c r="A20" s="11"/>
      <c r="B20" s="66">
        <v>44942</v>
      </c>
      <c r="C20" s="20">
        <v>1</v>
      </c>
      <c r="D20" s="19" t="s">
        <v>26</v>
      </c>
      <c r="E20" s="58">
        <v>100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 t="s">
        <v>57</v>
      </c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>
        <v>44942</v>
      </c>
      <c r="C22" s="20">
        <v>1</v>
      </c>
      <c r="D22" s="12" t="s">
        <v>15</v>
      </c>
      <c r="E22" s="58">
        <v>130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>
        <v>44942</v>
      </c>
      <c r="C23" s="68">
        <v>2</v>
      </c>
      <c r="D23" s="12" t="s">
        <v>15</v>
      </c>
      <c r="E23" s="58">
        <v>130</v>
      </c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 t="s">
        <v>58</v>
      </c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>
        <v>44942</v>
      </c>
      <c r="C25" s="20">
        <v>1</v>
      </c>
      <c r="D25" s="12" t="s">
        <v>2</v>
      </c>
      <c r="E25" s="58">
        <v>200</v>
      </c>
      <c r="F25" s="18"/>
      <c r="G25" s="47"/>
      <c r="H25" s="65"/>
      <c r="I25" s="9"/>
      <c r="J25" s="12" t="s">
        <v>12</v>
      </c>
      <c r="K25" s="59">
        <f>SUM(K6:K24)</f>
        <v>1642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 t="s">
        <v>59</v>
      </c>
      <c r="C26" s="69"/>
      <c r="D26" s="14"/>
      <c r="E26" s="58"/>
      <c r="F26" s="18"/>
      <c r="G26" s="47"/>
      <c r="H26" s="65"/>
      <c r="I26" s="9"/>
      <c r="J26" s="49"/>
      <c r="K26" s="50">
        <f>C43</f>
        <v>16</v>
      </c>
      <c r="L26" s="50" t="s">
        <v>41</v>
      </c>
      <c r="M26" s="51"/>
      <c r="P26" s="31"/>
    </row>
    <row r="27" spans="1:20" ht="15" customHeight="1" x14ac:dyDescent="0.25">
      <c r="A27" s="57"/>
      <c r="B27" s="66">
        <v>44942</v>
      </c>
      <c r="C27" s="70">
        <v>1</v>
      </c>
      <c r="D27" s="19" t="s">
        <v>25</v>
      </c>
      <c r="E27" s="58">
        <v>120</v>
      </c>
      <c r="F27" s="18"/>
      <c r="G27" s="47"/>
      <c r="H27" s="65"/>
      <c r="I27" s="9"/>
      <c r="J27" s="52"/>
      <c r="K27" s="53"/>
      <c r="L27" s="82"/>
      <c r="M27" s="83"/>
    </row>
    <row r="28" spans="1:20" ht="15" customHeight="1" x14ac:dyDescent="0.25">
      <c r="A28" s="57"/>
      <c r="B28" s="66" t="s">
        <v>60</v>
      </c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>
        <v>44942</v>
      </c>
      <c r="C29" s="20">
        <v>1</v>
      </c>
      <c r="D29" s="12" t="s">
        <v>16</v>
      </c>
      <c r="E29" s="58">
        <v>200</v>
      </c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6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7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6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7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73">
        <f>COUNT(C6:C42)</f>
        <v>16</v>
      </c>
      <c r="D43" s="48" t="s">
        <v>47</v>
      </c>
      <c r="E43" s="42"/>
      <c r="F43" s="76"/>
      <c r="G43" s="7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7:M27"/>
    <mergeCell ref="H6:H10"/>
    <mergeCell ref="C38:C39"/>
    <mergeCell ref="C41:C42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2023-01-17T00:05:36Z</cp:lastPrinted>
  <dcterms:created xsi:type="dcterms:W3CDTF">2018-10-22T11:48:52Z</dcterms:created>
  <dcterms:modified xsi:type="dcterms:W3CDTF">2023-01-17T07:34:27Z</dcterms:modified>
</cp:coreProperties>
</file>