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HN!$A$1:$M$50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9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<sst xmlns="http://schemas.openxmlformats.org/spreadsheetml/2006/main" count="66" uniqueCount="56">
  <si>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</si>
  <si>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</si>
  <si>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</si>
  <si>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</si>
  <si>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</si>
  <si>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</si>
  <si>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</si>
  <si>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</si>
  <si>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</si>
  <si>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</si>
  <si>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</si>
  <si>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</si>
  <si>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</si>
  <si>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</si>
  <si>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</si>
  <si>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</si>
  <si>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</si>
  <si>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</si>
  <si>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</si>
  <si>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</si>
  <si>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</si>
  <si>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</si>
  <si>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</si>
  <si>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</si>
  <si>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</si>
  <si>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</si>
  <si>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</si>
  <si>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</si>
  <si>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</si>
  <si>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</si>
  <si>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</si>
  <si>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</si>
  <si>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</si>
  <si>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</si>
  <si>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</si>
  <si>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</si>
  <si>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</si>
  <si>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</si>
  <si>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</si>
  <si>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</si>
  <si>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</si>
  <si>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</si>
  <si>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</si>
  <si>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</si>
  <si>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</si>
  <si>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</si>
  <si>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</si>
  <si>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</si>
  <si>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</si>
  <si>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</si>
  <si>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</si>
  <si>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</si>
  <si>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NGÀY 16/01/2023</t>
  </si>
  <si>
    <t>chân giò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</si>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</sst>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4" zoomScale="85" zoomScaleNormal="85" workbookViewId="0">
      <selection activeCell="G16" sqref="G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1" t="s">
        <v>31</v>
      </c>
      <c r="B2" s="81"/>
      <c r="C2" s="81"/>
      <c r="D2" s="81"/>
      <c r="E2" s="81"/>
      <c r="F2" s="43"/>
      <c r="G2" s="43"/>
      <c r="H2" s="34"/>
      <c r="I2" s="8"/>
      <c r="J2" s="79" t="s">
        <v>42</v>
      </c>
      <c r="K2" s="79"/>
      <c r="L2" s="79"/>
      <c r="M2" s="9"/>
    </row>
    <row r="3" spans="1:18" ht="15.75" x14ac:dyDescent="0.25">
      <c r="A3" s="82" t="s">
        <v>14</v>
      </c>
      <c r="B3" s="82"/>
      <c r="C3" s="82"/>
      <c r="D3" s="82"/>
      <c r="E3" s="82"/>
      <c r="F3" s="44"/>
      <c r="G3" s="44"/>
      <c r="H3" s="34"/>
      <c r="I3" s="8"/>
      <c r="J3" s="80" t="s">
        <v>52</v>
      </c>
      <c r="K3" s="80"/>
      <c r="L3" s="80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5" t="s">
        <v>55</v>
      </c>
      <c r="I6" s="13"/>
      <c r="J6" s="14" t="s">
        <v>1</v>
      </c>
      <c r="K6" s="59">
        <f t="shared" ref="K6:K24" si="0">SUMIF(Mã_hàng,J6,Số_lượng)</f>
        <v>0</v>
      </c>
      <c r="L6" s="35"/>
      <c r="M6" s="54"/>
      <c r="P6" s="31"/>
    </row>
    <row r="7" spans="1:18" ht="15" customHeight="1" x14ac:dyDescent="0.25">
      <c r="A7" s="11"/>
      <c r="B7" s="66"/>
      <c r="C7" s="20"/>
      <c r="D7" s="14"/>
      <c r="E7" s="58"/>
      <c r="F7" s="18"/>
      <c r="G7" s="47"/>
      <c r="H7" s="86"/>
      <c r="I7" s="13"/>
      <c r="J7" s="14" t="s">
        <v>0</v>
      </c>
      <c r="K7" s="59">
        <f t="shared" si="0"/>
        <v>539</v>
      </c>
      <c r="L7" s="35"/>
      <c r="M7" s="54"/>
      <c r="N7" s="3"/>
      <c r="P7" s="31"/>
    </row>
    <row r="8" spans="1:18" ht="15" customHeight="1" x14ac:dyDescent="0.25">
      <c r="A8" s="11"/>
      <c r="B8" s="66"/>
      <c r="C8" s="20"/>
      <c r="D8" s="14"/>
      <c r="E8" s="58"/>
      <c r="F8" s="18"/>
      <c r="G8" s="45"/>
      <c r="H8" s="86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/>
      <c r="C9" s="74"/>
      <c r="D9" s="14"/>
      <c r="E9" s="58"/>
      <c r="F9" s="18"/>
      <c r="G9" s="47"/>
      <c r="H9" s="86"/>
      <c r="I9" s="9"/>
      <c r="J9" s="12" t="s">
        <v>2</v>
      </c>
      <c r="K9" s="59">
        <f t="shared" si="0"/>
        <v>43</v>
      </c>
      <c r="L9" s="35"/>
      <c r="M9" s="54"/>
      <c r="N9" s="3"/>
      <c r="P9" s="31"/>
    </row>
    <row r="10" spans="1:18" ht="15" customHeight="1" x14ac:dyDescent="0.25">
      <c r="A10" s="11"/>
      <c r="B10" s="66">
        <v>44941</v>
      </c>
      <c r="C10" s="74">
        <v>4</v>
      </c>
      <c r="D10" s="14" t="s">
        <v>0</v>
      </c>
      <c r="E10" s="58">
        <v>140</v>
      </c>
      <c r="F10" s="18"/>
      <c r="G10" s="47"/>
      <c r="H10" s="86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44941</v>
      </c>
      <c r="C11" s="20">
        <v>5</v>
      </c>
      <c r="D11" s="14" t="s">
        <v>0</v>
      </c>
      <c r="E11" s="58">
        <v>140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44941</v>
      </c>
      <c r="C12" s="20">
        <v>6</v>
      </c>
      <c r="D12" s="14" t="s">
        <v>0</v>
      </c>
      <c r="E12" s="58">
        <v>140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44941</v>
      </c>
      <c r="C13" s="20">
        <v>7</v>
      </c>
      <c r="D13" s="14" t="s">
        <v>0</v>
      </c>
      <c r="E13" s="58">
        <v>119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 t="s">
        <v>54</v>
      </c>
      <c r="C14" s="20"/>
      <c r="D14" s="14"/>
      <c r="E14" s="58"/>
      <c r="F14" s="18"/>
      <c r="G14" s="45"/>
      <c r="H14" s="64"/>
      <c r="I14" s="9"/>
      <c r="J14" s="12" t="s">
        <v>15</v>
      </c>
      <c r="K14" s="59">
        <f t="shared" si="0"/>
        <v>0</v>
      </c>
      <c r="L14" s="35"/>
      <c r="M14" s="54"/>
      <c r="N14" s="5"/>
      <c r="P14" s="31"/>
    </row>
    <row r="15" spans="1:18" ht="15" customHeight="1" x14ac:dyDescent="0.25">
      <c r="A15" s="11"/>
      <c r="B15" s="66">
        <v>44941</v>
      </c>
      <c r="C15" s="72">
        <v>1</v>
      </c>
      <c r="D15" s="12" t="s">
        <v>16</v>
      </c>
      <c r="E15" s="58">
        <v>200</v>
      </c>
      <c r="F15" s="18"/>
      <c r="G15" s="45"/>
      <c r="H15" s="64"/>
      <c r="I15" s="9"/>
      <c r="J15" s="12" t="s">
        <v>16</v>
      </c>
      <c r="K15" s="59">
        <f t="shared" si="0"/>
        <v>386</v>
      </c>
      <c r="L15" s="35"/>
      <c r="M15" s="54"/>
      <c r="N15" s="5"/>
      <c r="P15" s="31"/>
    </row>
    <row r="16" spans="1:18" ht="15" customHeight="1" x14ac:dyDescent="0.25">
      <c r="A16" s="11"/>
      <c r="B16" s="66">
        <v>44941</v>
      </c>
      <c r="C16" s="72">
        <v>2</v>
      </c>
      <c r="D16" s="12" t="s">
        <v>16</v>
      </c>
      <c r="E16" s="58">
        <v>186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44941</v>
      </c>
      <c r="C17" s="87"/>
      <c r="D17" s="12" t="s">
        <v>2</v>
      </c>
      <c r="E17" s="58">
        <v>43</v>
      </c>
      <c r="F17" s="18"/>
      <c r="G17" s="45"/>
      <c r="H17" s="64"/>
      <c r="I17" s="9"/>
      <c r="J17" s="19" t="s">
        <v>27</v>
      </c>
      <c r="K17" s="59">
        <f t="shared" si="0"/>
        <v>0</v>
      </c>
      <c r="L17" s="35"/>
      <c r="M17" s="54"/>
      <c r="P17" s="31"/>
      <c r="R17" s="2"/>
    </row>
    <row r="18" spans="1:20" ht="15" customHeight="1" x14ac:dyDescent="0.25">
      <c r="A18" s="11"/>
      <c r="B18" s="66"/>
      <c r="C18" s="88"/>
      <c r="D18" s="12"/>
      <c r="E18" s="58"/>
      <c r="F18" s="18"/>
      <c r="G18" s="45"/>
      <c r="H18" s="64"/>
      <c r="I18" s="9"/>
      <c r="J18" s="19" t="s">
        <v>25</v>
      </c>
      <c r="K18" s="59">
        <f t="shared" si="0"/>
        <v>0</v>
      </c>
      <c r="L18" s="35"/>
      <c r="M18" s="54"/>
      <c r="P18" s="31"/>
    </row>
    <row r="19" spans="1:20" ht="15" customHeight="1" x14ac:dyDescent="0.25">
      <c r="A19" s="11"/>
      <c r="B19" s="66"/>
      <c r="C19" s="89"/>
      <c r="D19" s="19"/>
      <c r="E19" s="58"/>
      <c r="F19" s="18"/>
      <c r="G19" s="45"/>
      <c r="H19" s="64"/>
      <c r="I19" s="9"/>
      <c r="J19" s="19" t="s">
        <v>26</v>
      </c>
      <c r="K19" s="59">
        <f t="shared" si="0"/>
        <v>0</v>
      </c>
      <c r="L19" s="35"/>
      <c r="M19" s="54"/>
      <c r="P19" s="31"/>
    </row>
    <row r="20" spans="1:20" ht="15" customHeight="1" x14ac:dyDescent="0.25">
      <c r="A20" s="11"/>
      <c r="B20" s="66"/>
      <c r="C20" s="20"/>
      <c r="D20" s="19"/>
      <c r="E20" s="58"/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/>
      <c r="C21" s="20"/>
      <c r="D21" s="14"/>
      <c r="E21" s="58"/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/>
      <c r="C22" s="20"/>
      <c r="D22" s="14"/>
      <c r="E22" s="58"/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/>
      <c r="C23" s="68"/>
      <c r="D23" s="14"/>
      <c r="E23" s="58"/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/>
      <c r="C24" s="68"/>
      <c r="D24" s="14"/>
      <c r="E24" s="58"/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66"/>
      <c r="C25" s="20"/>
      <c r="D25" s="14"/>
      <c r="E25" s="58"/>
      <c r="F25" s="18"/>
      <c r="G25" s="47"/>
      <c r="H25" s="65"/>
      <c r="I25" s="9"/>
      <c r="J25" s="12" t="s">
        <v>12</v>
      </c>
      <c r="K25" s="59">
        <f>SUM(K6:K24)</f>
        <v>968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/>
      <c r="C26" s="69"/>
      <c r="D26" s="14"/>
      <c r="E26" s="58"/>
      <c r="F26" s="18"/>
      <c r="G26" s="47"/>
      <c r="H26" s="65"/>
      <c r="I26" s="9"/>
      <c r="J26" s="49"/>
      <c r="K26" s="50">
        <f>C49</f>
        <v>6</v>
      </c>
      <c r="L26" s="50" t="s">
        <v>41</v>
      </c>
      <c r="M26" s="51"/>
      <c r="P26" s="31"/>
    </row>
    <row r="27" spans="1:20" ht="15" customHeight="1" x14ac:dyDescent="0.25">
      <c r="A27" s="57"/>
      <c r="B27" s="66"/>
      <c r="C27" s="70"/>
      <c r="D27" s="14"/>
      <c r="E27" s="58"/>
      <c r="F27" s="18"/>
      <c r="G27" s="47"/>
      <c r="H27" s="65"/>
      <c r="I27" s="9"/>
      <c r="J27" s="52"/>
      <c r="K27" s="53"/>
      <c r="L27" s="83"/>
      <c r="M27" s="84"/>
    </row>
    <row r="28" spans="1:20" ht="15" customHeight="1" x14ac:dyDescent="0.25">
      <c r="A28" s="57"/>
      <c r="B28" s="66"/>
      <c r="C28" s="71"/>
      <c r="D28" s="14"/>
      <c r="E28" s="58"/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/>
      <c r="C29" s="20"/>
      <c r="D29" s="19"/>
      <c r="E29" s="58"/>
      <c r="F29" s="18"/>
      <c r="G29" s="47"/>
      <c r="H29" s="60"/>
      <c r="I29" s="9"/>
      <c r="J29" s="39" t="s">
        <v>34</v>
      </c>
      <c r="K29" s="41" t="s">
        <v>24</v>
      </c>
      <c r="L29" s="26"/>
      <c r="M29" s="38" t="s">
        <v>38</v>
      </c>
      <c r="O29" s="5"/>
      <c r="T29" s="5"/>
    </row>
    <row r="30" spans="1:20" ht="15" customHeight="1" x14ac:dyDescent="0.25">
      <c r="A30" s="57"/>
      <c r="B30" s="66"/>
      <c r="C30" s="68"/>
      <c r="D30" s="19"/>
      <c r="E30" s="58"/>
      <c r="F30" s="18"/>
      <c r="G30" s="47"/>
      <c r="H30" s="61"/>
      <c r="I30" s="9"/>
      <c r="J30" s="40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7"/>
      <c r="B31" s="66"/>
      <c r="C31" s="20"/>
      <c r="D31" s="19"/>
      <c r="E31" s="58"/>
      <c r="F31" s="18"/>
      <c r="G31" s="47"/>
      <c r="H31" s="61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7"/>
      <c r="B32" s="66"/>
      <c r="C32" s="68"/>
      <c r="D32" s="19"/>
      <c r="E32" s="58"/>
      <c r="F32" s="18"/>
      <c r="G32" s="47"/>
      <c r="H32" s="61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7"/>
      <c r="B33" s="66"/>
      <c r="C33" s="68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/>
      <c r="C34" s="68"/>
      <c r="D34" s="12"/>
      <c r="E34" s="58"/>
      <c r="F34" s="18"/>
      <c r="G34" s="47"/>
      <c r="H34" s="61"/>
      <c r="I34" s="9"/>
      <c r="J34" s="46" t="s">
        <v>51</v>
      </c>
      <c r="K34" s="17"/>
      <c r="L34" s="24"/>
      <c r="M34" s="55" t="s">
        <v>44</v>
      </c>
      <c r="O34" s="5"/>
      <c r="P34" s="5"/>
      <c r="Q34" s="5"/>
      <c r="R34" s="6"/>
    </row>
    <row r="35" spans="1:18" ht="15" customHeight="1" x14ac:dyDescent="0.3">
      <c r="A35" s="57"/>
      <c r="B35" s="66"/>
      <c r="C35" s="69"/>
      <c r="D35" s="12"/>
      <c r="E35" s="58"/>
      <c r="F35" s="18"/>
      <c r="G35" s="47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7"/>
      <c r="B36" s="66"/>
      <c r="C36" s="70"/>
      <c r="D36" s="14"/>
      <c r="E36" s="58"/>
      <c r="F36" s="18"/>
      <c r="G36" s="47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7"/>
      <c r="B37" s="66"/>
      <c r="C37" s="20"/>
      <c r="D37" s="19"/>
      <c r="E37" s="58"/>
      <c r="F37" s="18"/>
      <c r="G37" s="47"/>
      <c r="H37" s="63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7"/>
      <c r="B38" s="66"/>
      <c r="C38" s="87"/>
      <c r="D38" s="19"/>
      <c r="E38" s="58"/>
      <c r="F38" s="18"/>
      <c r="G38" s="47"/>
      <c r="H38" s="63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7"/>
      <c r="B39" s="66"/>
      <c r="C39" s="89"/>
      <c r="D39" s="12"/>
      <c r="E39" s="58"/>
      <c r="F39" s="18"/>
      <c r="G39" s="47"/>
      <c r="H39" s="63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7"/>
      <c r="B40" s="20"/>
      <c r="C40" s="71"/>
      <c r="D40" s="12"/>
      <c r="E40" s="58"/>
      <c r="F40" s="18"/>
      <c r="G40" s="47"/>
      <c r="H40" s="63"/>
      <c r="I40" s="9"/>
      <c r="J40" s="56" t="s">
        <v>43</v>
      </c>
      <c r="K40" s="76" t="s">
        <v>45</v>
      </c>
      <c r="L40" s="76"/>
      <c r="M40" s="17"/>
      <c r="O40" s="5"/>
      <c r="P40" s="5"/>
      <c r="Q40" s="5"/>
      <c r="R40" s="6"/>
    </row>
    <row r="41" spans="1:18" ht="15" customHeight="1" x14ac:dyDescent="0.3">
      <c r="A41" s="57"/>
      <c r="B41" s="66"/>
      <c r="C41" s="87"/>
      <c r="D41" s="12"/>
      <c r="E41" s="58"/>
      <c r="F41" s="18"/>
      <c r="G41" s="47"/>
      <c r="H41" s="62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7"/>
      <c r="B42" s="66"/>
      <c r="C42" s="89"/>
      <c r="D42" s="12"/>
      <c r="E42" s="58"/>
      <c r="F42" s="18"/>
      <c r="G42" s="47"/>
      <c r="H42" s="63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7"/>
      <c r="B43" s="20"/>
      <c r="C43" s="71"/>
      <c r="D43" s="12"/>
      <c r="E43" s="58"/>
      <c r="F43" s="18"/>
      <c r="G43" s="47"/>
      <c r="H43" s="63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7"/>
      <c r="B44" s="66"/>
      <c r="C44" s="20"/>
      <c r="D44" s="19"/>
      <c r="E44" s="58"/>
      <c r="F44" s="18"/>
      <c r="G44" s="47"/>
      <c r="H44" s="63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7"/>
      <c r="B45" s="66"/>
      <c r="C45" s="69"/>
      <c r="D45" s="19"/>
      <c r="E45" s="58"/>
      <c r="F45" s="18"/>
      <c r="G45" s="47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7"/>
      <c r="B46" s="66"/>
      <c r="C46" s="75"/>
      <c r="D46" s="19"/>
      <c r="E46" s="58"/>
      <c r="F46" s="18"/>
      <c r="G46" s="47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/>
      <c r="C47" s="71"/>
      <c r="D47" s="12"/>
      <c r="E47" s="58"/>
      <c r="F47" s="18"/>
      <c r="G47" s="47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7"/>
      <c r="B48" s="20"/>
      <c r="C48" s="20"/>
      <c r="D48" s="19"/>
      <c r="E48" s="58"/>
      <c r="F48" s="18"/>
      <c r="G48" s="47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19"/>
      <c r="B49" s="19"/>
      <c r="C49" s="73">
        <f>COUNT(C6:C48)</f>
        <v>6</v>
      </c>
      <c r="D49" s="48" t="s">
        <v>47</v>
      </c>
      <c r="E49" s="42"/>
      <c r="F49" s="77"/>
      <c r="G49" s="7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F57" s="33" t="s">
        <v>46</v>
      </c>
      <c r="J57" s="3"/>
      <c r="K57" s="2"/>
      <c r="R57" s="2"/>
    </row>
    <row r="58" spans="1:18" x14ac:dyDescent="0.25"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9:G49"/>
    <mergeCell ref="J2:L2"/>
    <mergeCell ref="J3:L3"/>
    <mergeCell ref="A2:E2"/>
    <mergeCell ref="A3:E3"/>
    <mergeCell ref="L27:M27"/>
    <mergeCell ref="H6:H10"/>
    <mergeCell ref="C17:C19"/>
    <mergeCell ref="C38:C39"/>
    <mergeCell ref="C41:C4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2023-01-16T01:13:48Z</cp:lastPrinted>
  <dcterms:created xsi:type="dcterms:W3CDTF">2018-10-22T11:48:52Z</dcterms:created>
  <dcterms:modified xsi:type="dcterms:W3CDTF">2023-01-16T03:43:36Z</dcterms:modified>
</cp:coreProperties>
</file>