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HN!$A$1:$M$45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<sst xmlns="http://schemas.openxmlformats.org/spreadsheetml/2006/main" count="68" uniqueCount="56">
  <si>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</si>
  <si>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</si>
  <si>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</si>
  <si>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</si>
  <si>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</si>
  <si>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</si>
  <si>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</si>
  <si>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</si>
  <si>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</si>
  <si>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</si>
  <si>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</si>
  <si>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</si>
  <si>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</si>
  <si>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</si>
  <si>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</si>
  <si>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</si>
  <si>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</si>
  <si>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</si>
  <si>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</si>
  <si>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</si>
  <si>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</si>
  <si>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</si>
  <si>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</si>
  <si>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</si>
  <si>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</si>
  <si>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</si>
  <si>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</si>
  <si>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</si>
  <si>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</si>
  <si>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</si>
  <si>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</si>
  <si>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</si>
  <si>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</si>
  <si>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</si>
  <si>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</si>
  <si>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</si>
  <si>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</si>
  <si>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</si>
  <si>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</si>
  <si>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</si>
  <si>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</si>
  <si>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</si>
  <si>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</si>
  <si>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</si>
  <si>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</si>
  <si>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</si>
  <si>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</si>
  <si>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</si>
  <si>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</si>
  <si>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</si>
  <si>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</si>
  <si>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</si>
  <si>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lưỡi xào</t>
  </si>
  <si>
    <t>chân giò</t>
  </si>
  <si>
    <t>Chuyến 2</t>
  </si>
  <si>
    <t>NGÀY 15/01/2023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</si>
</sst>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C8" sqref="C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9" t="s">
        <v>31</v>
      </c>
      <c r="B2" s="79"/>
      <c r="C2" s="79"/>
      <c r="D2" s="79"/>
      <c r="E2" s="79"/>
      <c r="F2" s="43"/>
      <c r="G2" s="43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4"/>
      <c r="G3" s="44"/>
      <c r="H3" s="34"/>
      <c r="I3" s="8"/>
      <c r="J3" s="78" t="s">
        <v>55</v>
      </c>
      <c r="K3" s="78"/>
      <c r="L3" s="78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52</v>
      </c>
      <c r="C6" s="20"/>
      <c r="D6" s="12"/>
      <c r="E6" s="58"/>
      <c r="F6" s="18"/>
      <c r="G6" s="45"/>
      <c r="H6" s="83" t="s">
        <v>54</v>
      </c>
      <c r="I6" s="13"/>
      <c r="J6" s="14" t="s">
        <v>1</v>
      </c>
      <c r="K6" s="59">
        <f t="shared" ref="K6:K24" si="0">SUMIF(Mã_hàng,J6,Số_lượng)</f>
        <v>0</v>
      </c>
      <c r="L6" s="35"/>
      <c r="M6" s="54"/>
      <c r="P6" s="31"/>
    </row>
    <row r="7" spans="1:18" ht="15" customHeight="1" x14ac:dyDescent="0.25">
      <c r="A7" s="11"/>
      <c r="B7" s="66">
        <v>44941</v>
      </c>
      <c r="C7" s="70">
        <v>1</v>
      </c>
      <c r="D7" s="12" t="s">
        <v>16</v>
      </c>
      <c r="E7" s="58">
        <v>200</v>
      </c>
      <c r="F7" s="18"/>
      <c r="G7" s="47"/>
      <c r="H7" s="84"/>
      <c r="I7" s="13"/>
      <c r="J7" s="14" t="s">
        <v>0</v>
      </c>
      <c r="K7" s="59">
        <f t="shared" si="0"/>
        <v>396</v>
      </c>
      <c r="L7" s="35"/>
      <c r="M7" s="54"/>
      <c r="N7" s="3"/>
      <c r="P7" s="31"/>
    </row>
    <row r="8" spans="1:18" ht="15" customHeight="1" x14ac:dyDescent="0.25">
      <c r="A8" s="11"/>
      <c r="B8" s="66">
        <v>44941</v>
      </c>
      <c r="C8" s="70">
        <v>2</v>
      </c>
      <c r="D8" s="12" t="s">
        <v>16</v>
      </c>
      <c r="E8" s="58">
        <v>200</v>
      </c>
      <c r="F8" s="18"/>
      <c r="G8" s="47"/>
      <c r="H8" s="84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44941</v>
      </c>
      <c r="C9" s="71">
        <v>3</v>
      </c>
      <c r="D9" s="12" t="s">
        <v>16</v>
      </c>
      <c r="E9" s="58">
        <v>200</v>
      </c>
      <c r="F9" s="18"/>
      <c r="G9" s="47"/>
      <c r="H9" s="84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>
        <v>44941</v>
      </c>
      <c r="C10" s="20">
        <v>4</v>
      </c>
      <c r="D10" s="12" t="s">
        <v>16</v>
      </c>
      <c r="E10" s="58">
        <v>157</v>
      </c>
      <c r="F10" s="18"/>
      <c r="G10" s="45"/>
      <c r="H10" s="84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44941</v>
      </c>
      <c r="C11" s="20"/>
      <c r="D11" s="19" t="s">
        <v>49</v>
      </c>
      <c r="E11" s="58">
        <v>10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/>
      <c r="D12" s="14"/>
      <c r="E12" s="58"/>
      <c r="F12" s="18"/>
      <c r="G12" s="47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70"/>
      <c r="D13" s="14"/>
      <c r="E13" s="58"/>
      <c r="F13" s="18"/>
      <c r="G13" s="47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 t="s">
        <v>53</v>
      </c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>
        <v>44941</v>
      </c>
      <c r="C15" s="20">
        <v>1</v>
      </c>
      <c r="D15" s="14" t="s">
        <v>0</v>
      </c>
      <c r="E15" s="58">
        <v>140</v>
      </c>
      <c r="F15" s="18"/>
      <c r="G15" s="45"/>
      <c r="H15" s="64"/>
      <c r="I15" s="9"/>
      <c r="J15" s="12" t="s">
        <v>16</v>
      </c>
      <c r="K15" s="59">
        <f t="shared" si="0"/>
        <v>757</v>
      </c>
      <c r="L15" s="35"/>
      <c r="M15" s="54"/>
      <c r="N15" s="5"/>
      <c r="P15" s="31"/>
    </row>
    <row r="16" spans="1:18" ht="15" customHeight="1" x14ac:dyDescent="0.25">
      <c r="A16" s="11"/>
      <c r="B16" s="66">
        <v>44941</v>
      </c>
      <c r="C16" s="20">
        <v>2</v>
      </c>
      <c r="D16" s="14" t="s">
        <v>0</v>
      </c>
      <c r="E16" s="58">
        <v>140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44941</v>
      </c>
      <c r="C17" s="68">
        <v>3</v>
      </c>
      <c r="D17" s="14" t="s">
        <v>0</v>
      </c>
      <c r="E17" s="58">
        <v>116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>
        <v>44941</v>
      </c>
      <c r="C18" s="20"/>
      <c r="D18" s="19" t="s">
        <v>49</v>
      </c>
      <c r="E18" s="58">
        <v>10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85"/>
      <c r="D19" s="12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C20" s="86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19"/>
      <c r="C21" s="70"/>
      <c r="E21" s="58"/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11"/>
      <c r="B22" s="66"/>
      <c r="C22" s="87"/>
      <c r="D22" s="15"/>
      <c r="E22" s="58"/>
      <c r="F22" s="18"/>
      <c r="G22" s="45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11"/>
      <c r="B23" s="66"/>
      <c r="C23" s="88"/>
      <c r="D23" s="12"/>
      <c r="E23" s="58"/>
      <c r="F23" s="18"/>
      <c r="G23" s="45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20"/>
      <c r="D24" s="12"/>
      <c r="E24" s="58"/>
      <c r="F24" s="18"/>
      <c r="G24" s="47"/>
      <c r="H24" s="65"/>
      <c r="I24" s="9"/>
      <c r="J24" s="19" t="s">
        <v>49</v>
      </c>
      <c r="K24" s="59">
        <f t="shared" si="0"/>
        <v>20</v>
      </c>
      <c r="L24" s="35"/>
      <c r="M24" s="54"/>
      <c r="P24" s="31"/>
    </row>
    <row r="25" spans="1:20" ht="15" customHeight="1" x14ac:dyDescent="0.25">
      <c r="A25" s="57"/>
      <c r="B25" s="66"/>
      <c r="C25" s="69"/>
      <c r="D25" s="19"/>
      <c r="E25" s="58"/>
      <c r="F25" s="18"/>
      <c r="G25" s="47"/>
      <c r="H25" s="65"/>
      <c r="I25" s="9"/>
      <c r="J25" s="12" t="s">
        <v>12</v>
      </c>
      <c r="K25" s="59">
        <f>SUM(K6:K24)</f>
        <v>1173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20"/>
      <c r="D26" s="19"/>
      <c r="E26" s="58"/>
      <c r="F26" s="18"/>
      <c r="G26" s="47"/>
      <c r="H26" s="65"/>
      <c r="I26" s="9"/>
      <c r="J26" s="49"/>
      <c r="K26" s="50">
        <f>C48</f>
        <v>7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69"/>
      <c r="D27" s="15"/>
      <c r="E27" s="58"/>
      <c r="F27" s="18"/>
      <c r="G27" s="47"/>
      <c r="H27" s="65"/>
      <c r="I27" s="9"/>
      <c r="J27" s="52"/>
      <c r="K27" s="53"/>
      <c r="L27" s="81"/>
      <c r="M27" s="82"/>
    </row>
    <row r="28" spans="1:20" ht="15" customHeight="1" x14ac:dyDescent="0.25">
      <c r="A28" s="57"/>
      <c r="B28" s="66"/>
      <c r="C28" s="85"/>
      <c r="D28" s="19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86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20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72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20"/>
      <c r="D32" s="12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9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20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20"/>
      <c r="D35" s="14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69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69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2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2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4"/>
      <c r="E40" s="58"/>
      <c r="F40" s="18"/>
      <c r="G40" s="47"/>
      <c r="H40" s="63"/>
      <c r="I40" s="9"/>
      <c r="J40" s="56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85"/>
      <c r="D41" s="19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20"/>
      <c r="C42" s="86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20"/>
      <c r="D43" s="14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85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86"/>
      <c r="D46" s="14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20"/>
      <c r="C47" s="20"/>
      <c r="D47" s="19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73">
        <f>COUNT(C6:C47)</f>
        <v>7</v>
      </c>
      <c r="D48" s="48" t="s">
        <v>47</v>
      </c>
      <c r="E48" s="42"/>
      <c r="F48" s="75"/>
      <c r="G48" s="76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48:G48"/>
    <mergeCell ref="J2:L2"/>
    <mergeCell ref="J3:L3"/>
    <mergeCell ref="A2:E2"/>
    <mergeCell ref="A3:E3"/>
    <mergeCell ref="L27:M27"/>
    <mergeCell ref="H6:H10"/>
    <mergeCell ref="C41:C42"/>
    <mergeCell ref="C45:C46"/>
    <mergeCell ref="C19:C20"/>
    <mergeCell ref="C22:C23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2023-01-15T00:24:29Z</cp:lastPrinted>
  <dcterms:created xsi:type="dcterms:W3CDTF">2018-10-22T11:48:52Z</dcterms:created>
  <dcterms:modified xsi:type="dcterms:W3CDTF">2023-01-15T03:29:32Z</dcterms:modified>
</cp:coreProperties>
</file>