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HN!$A$1:$M$45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<sst xmlns="http://schemas.openxmlformats.org/spreadsheetml/2006/main" count="76" uniqueCount="56">
  <si>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</si>
  <si>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</si>
  <si>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</si>
  <si>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</si>
  <si>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</si>
  <si>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</si>
  <si>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</si>
  <si>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</si>
  <si>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</si>
  <si>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</si>
  <si>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</si>
  <si>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</si>
  <si>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</si>
  <si>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</si>
  <si>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</si>
  <si>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</si>
  <si>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</si>
  <si>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</si>
  <si>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</si>
  <si>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</si>
  <si>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</si>
  <si>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</si>
  <si>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</si>
  <si>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</si>
  <si>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</si>
  <si>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</si>
  <si>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</si>
  <si>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</si>
  <si>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</si>
  <si>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</si>
  <si>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</si>
  <si>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</si>
  <si>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</si>
  <si>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</si>
  <si>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</si>
  <si>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</si>
  <si>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</si>
  <si>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</si>
  <si>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</si>
  <si>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</si>
  <si>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</si>
  <si>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</si>
  <si>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</si>
  <si>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</si>
  <si>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</si>
  <si>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</si>
  <si>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</si>
  <si>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</si>
  <si>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</si>
  <si>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</si>
  <si>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</si>
  <si>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</si>
  <si>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14/01/2023</t>
  </si>
  <si>
    <t>Chuyến 3</t>
  </si>
  <si>
    <t>gà</t>
  </si>
  <si>
    <t>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</si>
</sst>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7" zoomScale="85" zoomScaleNormal="85" workbookViewId="0">
      <selection activeCell="I20" sqref="I20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5" t="s">
        <v>31</v>
      </c>
      <c r="B2" s="85"/>
      <c r="C2" s="85"/>
      <c r="D2" s="85"/>
      <c r="E2" s="85"/>
      <c r="F2" s="43"/>
      <c r="G2" s="43"/>
      <c r="H2" s="34"/>
      <c r="I2" s="8"/>
      <c r="J2" s="83" t="s">
        <v>42</v>
      </c>
      <c r="K2" s="83"/>
      <c r="L2" s="83"/>
      <c r="M2" s="9"/>
    </row>
    <row r="3" spans="1:18" ht="15.75" x14ac:dyDescent="0.25">
      <c r="A3" s="86" t="s">
        <v>14</v>
      </c>
      <c r="B3" s="86"/>
      <c r="C3" s="86"/>
      <c r="D3" s="86"/>
      <c r="E3" s="86"/>
      <c r="F3" s="44"/>
      <c r="G3" s="44"/>
      <c r="H3" s="34"/>
      <c r="I3" s="8"/>
      <c r="J3" s="84" t="s">
        <v>52</v>
      </c>
      <c r="K3" s="84"/>
      <c r="L3" s="84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54</v>
      </c>
      <c r="C6" s="20"/>
      <c r="D6" s="14"/>
      <c r="E6" s="58"/>
      <c r="F6" s="18"/>
      <c r="G6" s="45"/>
      <c r="H6" s="89" t="s">
        <v>53</v>
      </c>
      <c r="I6" s="13"/>
      <c r="J6" s="14" t="s">
        <v>1</v>
      </c>
      <c r="K6" s="59">
        <f t="shared" ref="K6:K24" si="0">SUMIF(Mã_hàng,J6,Số_lượng)</f>
        <v>716</v>
      </c>
      <c r="L6" s="35"/>
      <c r="M6" s="54"/>
      <c r="P6" s="31"/>
    </row>
    <row r="7" spans="1:18" ht="15" customHeight="1" x14ac:dyDescent="0.25">
      <c r="A7" s="11"/>
      <c r="B7" s="66"/>
      <c r="C7" s="71">
        <v>1</v>
      </c>
      <c r="D7" s="14" t="s">
        <v>1</v>
      </c>
      <c r="E7" s="58">
        <v>52</v>
      </c>
      <c r="F7" s="18"/>
      <c r="G7" s="47"/>
      <c r="H7" s="90"/>
      <c r="I7" s="13"/>
      <c r="J7" s="14" t="s">
        <v>0</v>
      </c>
      <c r="K7" s="59">
        <f t="shared" si="0"/>
        <v>12</v>
      </c>
      <c r="L7" s="35"/>
      <c r="M7" s="54"/>
      <c r="N7" s="3"/>
      <c r="P7" s="31"/>
    </row>
    <row r="8" spans="1:18" ht="15" customHeight="1" x14ac:dyDescent="0.25">
      <c r="A8" s="11"/>
      <c r="B8" s="66"/>
      <c r="C8" s="20">
        <v>2</v>
      </c>
      <c r="D8" s="14" t="s">
        <v>1</v>
      </c>
      <c r="E8" s="58">
        <v>52</v>
      </c>
      <c r="F8" s="18"/>
      <c r="G8" s="45"/>
      <c r="H8" s="90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/>
      <c r="C9" s="20">
        <v>3</v>
      </c>
      <c r="D9" s="14" t="s">
        <v>1</v>
      </c>
      <c r="E9" s="58">
        <v>52</v>
      </c>
      <c r="F9" s="18"/>
      <c r="G9" s="47"/>
      <c r="H9" s="90"/>
      <c r="I9" s="9"/>
      <c r="J9" s="12" t="s">
        <v>2</v>
      </c>
      <c r="K9" s="59">
        <f t="shared" si="0"/>
        <v>215</v>
      </c>
      <c r="L9" s="35"/>
      <c r="M9" s="54"/>
      <c r="N9" s="3"/>
      <c r="P9" s="31"/>
    </row>
    <row r="10" spans="1:18" ht="15" customHeight="1" x14ac:dyDescent="0.25">
      <c r="A10" s="11"/>
      <c r="B10" s="66"/>
      <c r="C10" s="20">
        <v>4</v>
      </c>
      <c r="D10" s="14" t="s">
        <v>1</v>
      </c>
      <c r="E10" s="58">
        <v>52</v>
      </c>
      <c r="F10" s="18"/>
      <c r="G10" s="47"/>
      <c r="H10" s="90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/>
      <c r="C11" s="71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/>
      <c r="C12" s="20">
        <v>6</v>
      </c>
      <c r="D12" s="14" t="s">
        <v>1</v>
      </c>
      <c r="E12" s="58">
        <v>52</v>
      </c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/>
      <c r="C13" s="20">
        <v>7</v>
      </c>
      <c r="D13" s="14" t="s">
        <v>1</v>
      </c>
      <c r="E13" s="58">
        <v>52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/>
      <c r="C14" s="75">
        <v>8</v>
      </c>
      <c r="D14" s="14" t="s">
        <v>1</v>
      </c>
      <c r="E14" s="58">
        <v>52</v>
      </c>
      <c r="F14" s="18"/>
      <c r="G14" s="45"/>
      <c r="H14" s="64"/>
      <c r="I14" s="9"/>
      <c r="J14" s="12" t="s">
        <v>15</v>
      </c>
      <c r="K14" s="59">
        <f t="shared" si="0"/>
        <v>0</v>
      </c>
      <c r="L14" s="35"/>
      <c r="M14" s="54"/>
      <c r="N14" s="5"/>
      <c r="P14" s="31"/>
    </row>
    <row r="15" spans="1:18" ht="15" customHeight="1" x14ac:dyDescent="0.25">
      <c r="A15" s="11"/>
      <c r="B15" s="66"/>
      <c r="C15" s="71">
        <v>9</v>
      </c>
      <c r="D15" s="14" t="s">
        <v>1</v>
      </c>
      <c r="E15" s="58">
        <v>52</v>
      </c>
      <c r="F15" s="18"/>
      <c r="G15" s="45"/>
      <c r="H15" s="64"/>
      <c r="I15" s="9"/>
      <c r="J15" s="12" t="s">
        <v>16</v>
      </c>
      <c r="K15" s="59">
        <f t="shared" si="0"/>
        <v>0</v>
      </c>
      <c r="L15" s="35"/>
      <c r="M15" s="54"/>
      <c r="N15" s="5"/>
      <c r="P15" s="31"/>
    </row>
    <row r="16" spans="1:18" ht="15" customHeight="1" x14ac:dyDescent="0.25">
      <c r="A16" s="11"/>
      <c r="B16" s="66"/>
      <c r="C16" s="71">
        <v>10</v>
      </c>
      <c r="D16" s="14" t="s">
        <v>1</v>
      </c>
      <c r="E16" s="58">
        <v>52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/>
      <c r="C17" s="20">
        <v>11</v>
      </c>
      <c r="D17" s="14" t="s">
        <v>1</v>
      </c>
      <c r="E17" s="58">
        <v>52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/>
      <c r="C18" s="71">
        <v>12</v>
      </c>
      <c r="D18" s="14" t="s">
        <v>1</v>
      </c>
      <c r="E18" s="58">
        <v>52</v>
      </c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/>
      <c r="C19" s="72">
        <v>13</v>
      </c>
      <c r="D19" s="14" t="s">
        <v>1</v>
      </c>
      <c r="E19" s="58">
        <v>52</v>
      </c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6"/>
      <c r="C20" s="77">
        <v>14</v>
      </c>
      <c r="D20" s="14" t="s">
        <v>1</v>
      </c>
      <c r="E20" s="58">
        <v>40</v>
      </c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/>
      <c r="C21" s="78"/>
      <c r="D21" s="12" t="s">
        <v>2</v>
      </c>
      <c r="E21" s="58">
        <v>15</v>
      </c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/>
      <c r="C22" s="79"/>
      <c r="D22" s="14" t="s">
        <v>0</v>
      </c>
      <c r="E22" s="58">
        <v>12</v>
      </c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/>
      <c r="C23" s="68"/>
      <c r="D23" s="12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68"/>
      <c r="D24" s="19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 t="s">
        <v>55</v>
      </c>
      <c r="C25" s="20"/>
      <c r="D25" s="12"/>
      <c r="E25" s="58"/>
      <c r="F25" s="18"/>
      <c r="G25" s="47"/>
      <c r="H25" s="65"/>
      <c r="I25" s="9"/>
      <c r="J25" s="12" t="s">
        <v>12</v>
      </c>
      <c r="K25" s="59">
        <f>SUM(K6:K24)</f>
        <v>943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74">
        <v>1</v>
      </c>
      <c r="D26" s="12" t="s">
        <v>2</v>
      </c>
      <c r="E26" s="58">
        <v>200</v>
      </c>
      <c r="F26" s="18"/>
      <c r="G26" s="47"/>
      <c r="H26" s="65"/>
      <c r="I26" s="9"/>
      <c r="J26" s="49"/>
      <c r="K26" s="50">
        <f>C45</f>
        <v>15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76"/>
      <c r="D27" s="14"/>
      <c r="E27" s="58"/>
      <c r="F27" s="18"/>
      <c r="G27" s="47"/>
      <c r="H27" s="65"/>
      <c r="I27" s="9"/>
      <c r="J27" s="52"/>
      <c r="K27" s="53"/>
      <c r="L27" s="87"/>
      <c r="M27" s="88"/>
    </row>
    <row r="28" spans="1:20" ht="15" customHeight="1" x14ac:dyDescent="0.25">
      <c r="A28" s="57"/>
      <c r="B28" s="66"/>
      <c r="C28" s="70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20"/>
      <c r="D29" s="12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68"/>
      <c r="D30" s="12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69"/>
      <c r="D31" s="12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9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77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9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4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20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20"/>
      <c r="C39" s="70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66"/>
      <c r="C40" s="20"/>
      <c r="D40" s="12"/>
      <c r="E40" s="58"/>
      <c r="F40" s="18"/>
      <c r="G40" s="47"/>
      <c r="H40" s="63"/>
      <c r="I40" s="9"/>
      <c r="J40" s="56" t="s">
        <v>43</v>
      </c>
      <c r="K40" s="80" t="s">
        <v>45</v>
      </c>
      <c r="L40" s="80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77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78"/>
      <c r="D42" s="19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66"/>
      <c r="C43" s="79"/>
      <c r="D43" s="19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20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73">
        <f>COUNT(C6:C44)</f>
        <v>15</v>
      </c>
      <c r="D45" s="48" t="s">
        <v>47</v>
      </c>
      <c r="E45" s="42"/>
      <c r="F45" s="81"/>
      <c r="G45" s="82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C41:C43"/>
    <mergeCell ref="K40:L40"/>
    <mergeCell ref="F45:G45"/>
    <mergeCell ref="J2:L2"/>
    <mergeCell ref="J3:L3"/>
    <mergeCell ref="A2:E2"/>
    <mergeCell ref="A3:E3"/>
    <mergeCell ref="L27:M27"/>
    <mergeCell ref="H6:H10"/>
    <mergeCell ref="C35:C36"/>
    <mergeCell ref="C20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2023-01-14T04:24:36Z</cp:lastPrinted>
  <dcterms:created xsi:type="dcterms:W3CDTF">2018-10-22T11:48:52Z</dcterms:created>
  <dcterms:modified xsi:type="dcterms:W3CDTF">2023-01-14T07:20:19Z</dcterms:modified>
</cp:coreProperties>
</file>