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1\tháng 1.2023\13012023\"/>
    </mc:Choice>
  </mc:AlternateContent>
  <bookViews>
    <workbookView xWindow="0" yWindow="0" windowWidth="17475" windowHeight="8055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HN!$A$1:$M$45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comments1.xml><?xml version="1.0" encoding="utf-8"?>
<comments xmlns="http://schemas.openxmlformats.org/spreadsheetml/2006/main">
  <authors>
    <author>Admin</author>
  </authors>
  <commentList>
    <comment ref="K1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trả lại cho thu hằng
</t>
        </r>
      </text>
    </comment>
  </commentList>
</comments>
</file>

<file path=xl/sharedStrings.xml><?xml version="1.0" encoding="utf-8"?>
<sst xmlns="http://schemas.openxmlformats.org/spreadsheetml/2006/main" count="89" uniqueCount="63">
  <si>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</si>
  <si>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</si>
  <si>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</si>
  <si>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</si>
  <si>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</si>
  <si>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</si>
  <si>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</si>
  <si>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</si>
  <si>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</si>
  <si>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</si>
  <si>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</si>
  <si>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</si>
  <si>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</si>
  <si>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</si>
  <si>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</si>
  <si>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</si>
  <si>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</si>
  <si>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</si>
  <si>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</si>
  <si>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</si>
  <si>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</si>
  <si>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</si>
  <si>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</si>
  <si>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</si>
  <si>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</si>
  <si>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</si>
  <si>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</si>
  <si>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</si>
  <si>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</si>
  <si>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</si>
  <si>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</si>
  <si>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</si>
  <si>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</si>
  <si>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</si>
  <si>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</si>
  <si>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</si>
  <si>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</si>
  <si>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</si>
  <si>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</si>
  <si>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</si>
  <si>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</si>
  <si>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</si>
  <si>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</si>
  <si>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</si>
  <si>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</si>
  <si>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</si>
  <si>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</si>
  <si>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</si>
  <si>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</si>
  <si>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</si>
  <si>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</si>
  <si>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</si>
  <si>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13/01/2023</t>
  </si>
  <si>
    <t>gà</t>
  </si>
  <si>
    <t>lưỡi xào</t>
  </si>
  <si>
    <t>mọc</t>
  </si>
  <si>
    <t>tai heo</t>
  </si>
  <si>
    <t>chân gà</t>
  </si>
  <si>
    <t>đùi gà</t>
  </si>
  <si>
    <t>chả nướng</t>
  </si>
  <si>
    <t>chả cốm</t>
  </si>
  <si>
    <t>Chuyến 4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</si>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</sst>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4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4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4" fontId="14" fillId="2" borderId="3" xfId="1" applyNumberFormat="1" applyFont="1" applyFill="1" applyBorder="1" applyAlignment="1">
      <alignment horizontal="center" vertical="center"/>
    </xf>
    <xf numFmtId="164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K12" sqref="K1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9" t="s">
        <v>31</v>
      </c>
      <c r="B2" s="79"/>
      <c r="C2" s="79"/>
      <c r="D2" s="79"/>
      <c r="E2" s="79"/>
      <c r="F2" s="43"/>
      <c r="G2" s="43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4"/>
      <c r="G3" s="44"/>
      <c r="H3" s="34"/>
      <c r="I3" s="8"/>
      <c r="J3" s="78" t="s">
        <v>52</v>
      </c>
      <c r="K3" s="78"/>
      <c r="L3" s="78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3" t="s">
        <v>61</v>
      </c>
      <c r="I6" s="13"/>
      <c r="J6" s="14" t="s">
        <v>1</v>
      </c>
      <c r="K6" s="59">
        <f t="shared" ref="K6:K24" si="0">SUMIF(Mã_hàng,J6,Số_lượng)</f>
        <v>468</v>
      </c>
      <c r="L6" s="35"/>
      <c r="M6" s="54"/>
      <c r="P6" s="31"/>
    </row>
    <row r="7" spans="1:18" ht="15" customHeight="1" x14ac:dyDescent="0.25">
      <c r="A7" s="11"/>
      <c r="B7" s="66">
        <v>44939</v>
      </c>
      <c r="C7" s="70">
        <v>1</v>
      </c>
      <c r="D7" s="14" t="s">
        <v>1</v>
      </c>
      <c r="E7" s="58">
        <v>52</v>
      </c>
      <c r="F7" s="18"/>
      <c r="G7" s="47"/>
      <c r="H7" s="84"/>
      <c r="I7" s="13"/>
      <c r="J7" s="14" t="s">
        <v>0</v>
      </c>
      <c r="K7" s="59">
        <f t="shared" si="0"/>
        <v>340</v>
      </c>
      <c r="L7" s="35"/>
      <c r="M7" s="54"/>
      <c r="N7" s="3"/>
      <c r="P7" s="31"/>
    </row>
    <row r="8" spans="1:18" ht="15" customHeight="1" x14ac:dyDescent="0.25">
      <c r="A8" s="11"/>
      <c r="B8" s="66">
        <v>44939</v>
      </c>
      <c r="C8" s="70">
        <v>2</v>
      </c>
      <c r="D8" s="14" t="s">
        <v>1</v>
      </c>
      <c r="E8" s="58">
        <v>52</v>
      </c>
      <c r="F8" s="18"/>
      <c r="G8" s="47"/>
      <c r="H8" s="84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44939</v>
      </c>
      <c r="C9" s="71">
        <v>3</v>
      </c>
      <c r="D9" s="14" t="s">
        <v>1</v>
      </c>
      <c r="E9" s="58">
        <v>52</v>
      </c>
      <c r="F9" s="18"/>
      <c r="G9" s="47"/>
      <c r="H9" s="84"/>
      <c r="I9" s="9"/>
      <c r="J9" s="12" t="s">
        <v>2</v>
      </c>
      <c r="K9" s="59">
        <f t="shared" si="0"/>
        <v>100</v>
      </c>
      <c r="L9" s="35"/>
      <c r="M9" s="54"/>
      <c r="N9" s="3"/>
      <c r="P9" s="31"/>
    </row>
    <row r="10" spans="1:18" ht="15" customHeight="1" x14ac:dyDescent="0.25">
      <c r="A10" s="11"/>
      <c r="B10" s="66">
        <v>44939</v>
      </c>
      <c r="C10" s="20">
        <v>4</v>
      </c>
      <c r="D10" s="14" t="s">
        <v>1</v>
      </c>
      <c r="E10" s="58">
        <v>52</v>
      </c>
      <c r="F10" s="18"/>
      <c r="G10" s="45"/>
      <c r="H10" s="84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44939</v>
      </c>
      <c r="C11" s="20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44939</v>
      </c>
      <c r="C12" s="20">
        <v>6</v>
      </c>
      <c r="D12" s="14" t="s">
        <v>1</v>
      </c>
      <c r="E12" s="58">
        <v>52</v>
      </c>
      <c r="F12" s="18"/>
      <c r="G12" s="47"/>
      <c r="H12" s="64"/>
      <c r="I12" s="9"/>
      <c r="J12" s="15" t="s">
        <v>10</v>
      </c>
      <c r="K12" s="59">
        <f t="shared" si="0"/>
        <v>124</v>
      </c>
      <c r="L12" s="35"/>
      <c r="M12" s="54"/>
      <c r="N12" s="3"/>
      <c r="P12" s="31"/>
    </row>
    <row r="13" spans="1:18" ht="15" customHeight="1" x14ac:dyDescent="0.25">
      <c r="A13" s="11"/>
      <c r="B13" s="66">
        <v>44939</v>
      </c>
      <c r="C13" s="70">
        <v>7</v>
      </c>
      <c r="D13" s="14" t="s">
        <v>1</v>
      </c>
      <c r="E13" s="58">
        <v>52</v>
      </c>
      <c r="F13" s="18"/>
      <c r="G13" s="47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>
        <v>44939</v>
      </c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217</v>
      </c>
      <c r="L14" s="35"/>
      <c r="M14" s="54"/>
      <c r="N14" s="5"/>
      <c r="P14" s="31"/>
    </row>
    <row r="15" spans="1:18" ht="15" customHeight="1" x14ac:dyDescent="0.25">
      <c r="A15" s="11"/>
      <c r="B15" s="66">
        <v>44939</v>
      </c>
      <c r="C15" s="20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80</v>
      </c>
      <c r="L15" s="35"/>
      <c r="M15" s="54"/>
      <c r="N15" s="5"/>
      <c r="P15" s="31"/>
    </row>
    <row r="16" spans="1:18" ht="15" customHeight="1" x14ac:dyDescent="0.25">
      <c r="A16" s="11"/>
      <c r="B16" s="66" t="s">
        <v>55</v>
      </c>
      <c r="C16" s="20"/>
      <c r="D16" s="14"/>
      <c r="E16" s="58"/>
      <c r="F16" s="18"/>
      <c r="G16" s="45"/>
      <c r="H16" s="64"/>
      <c r="I16" s="9"/>
      <c r="J16" s="19" t="s">
        <v>28</v>
      </c>
      <c r="K16" s="59">
        <f t="shared" si="0"/>
        <v>49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68">
        <v>1</v>
      </c>
      <c r="D17" s="12" t="s">
        <v>15</v>
      </c>
      <c r="E17" s="58">
        <v>130</v>
      </c>
      <c r="F17" s="18"/>
      <c r="G17" s="45"/>
      <c r="H17" s="64"/>
      <c r="I17" s="9"/>
      <c r="J17" s="19" t="s">
        <v>27</v>
      </c>
      <c r="K17" s="59">
        <f t="shared" si="0"/>
        <v>119</v>
      </c>
      <c r="L17" s="35"/>
      <c r="M17" s="54"/>
      <c r="P17" s="31"/>
      <c r="R17" s="2"/>
    </row>
    <row r="18" spans="1:20" ht="15" customHeight="1" x14ac:dyDescent="0.25">
      <c r="A18" s="11"/>
      <c r="B18" s="66" t="s">
        <v>54</v>
      </c>
      <c r="C18" s="20"/>
      <c r="D18" s="12"/>
      <c r="E18" s="58"/>
      <c r="F18" s="18"/>
      <c r="G18" s="45"/>
      <c r="H18" s="64"/>
      <c r="I18" s="9"/>
      <c r="J18" s="19" t="s">
        <v>25</v>
      </c>
      <c r="K18" s="59">
        <f t="shared" si="0"/>
        <v>110</v>
      </c>
      <c r="L18" s="35"/>
      <c r="M18" s="54"/>
      <c r="P18" s="31"/>
    </row>
    <row r="19" spans="1:20" ht="15" customHeight="1" x14ac:dyDescent="0.25">
      <c r="A19" s="11"/>
      <c r="B19" s="66"/>
      <c r="C19" s="85">
        <v>1</v>
      </c>
      <c r="D19" s="12" t="s">
        <v>15</v>
      </c>
      <c r="E19" s="58">
        <v>87</v>
      </c>
      <c r="F19" s="18"/>
      <c r="G19" s="45"/>
      <c r="H19" s="64"/>
      <c r="I19" s="9"/>
      <c r="J19" s="19" t="s">
        <v>26</v>
      </c>
      <c r="K19" s="59">
        <f t="shared" si="0"/>
        <v>100</v>
      </c>
      <c r="L19" s="35"/>
      <c r="M19" s="54"/>
      <c r="P19" s="31"/>
    </row>
    <row r="20" spans="1:20" ht="15" customHeight="1" x14ac:dyDescent="0.25">
      <c r="A20" s="11"/>
      <c r="B20" s="66"/>
      <c r="C20" s="86"/>
      <c r="D20" s="12" t="s">
        <v>16</v>
      </c>
      <c r="E20" s="58">
        <v>80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6" t="s">
        <v>56</v>
      </c>
      <c r="C21" s="70"/>
      <c r="D21" s="14"/>
      <c r="E21" s="58"/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11"/>
      <c r="B22" s="66"/>
      <c r="C22" s="87">
        <v>1</v>
      </c>
      <c r="D22" s="15" t="s">
        <v>10</v>
      </c>
      <c r="E22" s="58">
        <v>124</v>
      </c>
      <c r="F22" s="18"/>
      <c r="G22" s="45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11"/>
      <c r="B23" s="66"/>
      <c r="C23" s="88"/>
      <c r="D23" s="12" t="s">
        <v>2</v>
      </c>
      <c r="E23" s="58">
        <v>100</v>
      </c>
      <c r="F23" s="18"/>
      <c r="G23" s="45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 t="s">
        <v>57</v>
      </c>
      <c r="C24" s="20"/>
      <c r="D24" s="12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69">
        <v>1</v>
      </c>
      <c r="D25" s="19" t="s">
        <v>27</v>
      </c>
      <c r="E25" s="58">
        <v>56</v>
      </c>
      <c r="F25" s="18"/>
      <c r="G25" s="47"/>
      <c r="H25" s="65"/>
      <c r="I25" s="9"/>
      <c r="J25" s="12" t="s">
        <v>12</v>
      </c>
      <c r="K25" s="59">
        <f>SUM(K6:K24)</f>
        <v>1707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20">
        <v>2</v>
      </c>
      <c r="D26" s="19" t="s">
        <v>27</v>
      </c>
      <c r="E26" s="58">
        <v>56</v>
      </c>
      <c r="F26" s="18"/>
      <c r="G26" s="47"/>
      <c r="H26" s="65"/>
      <c r="I26" s="9"/>
      <c r="J26" s="49"/>
      <c r="K26" s="50">
        <f>C48</f>
        <v>20</v>
      </c>
      <c r="L26" s="50" t="s">
        <v>41</v>
      </c>
      <c r="M26" s="51"/>
      <c r="P26" s="31"/>
    </row>
    <row r="27" spans="1:20" ht="15" customHeight="1" x14ac:dyDescent="0.25">
      <c r="A27" s="57"/>
      <c r="B27" s="66" t="s">
        <v>58</v>
      </c>
      <c r="C27" s="69"/>
      <c r="D27" s="15"/>
      <c r="E27" s="58"/>
      <c r="F27" s="18"/>
      <c r="G27" s="47"/>
      <c r="H27" s="65"/>
      <c r="I27" s="9"/>
      <c r="J27" s="52"/>
      <c r="K27" s="53"/>
      <c r="L27" s="81"/>
      <c r="M27" s="82"/>
    </row>
    <row r="28" spans="1:20" ht="15" customHeight="1" x14ac:dyDescent="0.25">
      <c r="A28" s="57"/>
      <c r="B28" s="66"/>
      <c r="C28" s="85">
        <v>1</v>
      </c>
      <c r="D28" s="19" t="s">
        <v>28</v>
      </c>
      <c r="E28" s="58">
        <v>49</v>
      </c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86"/>
      <c r="D29" s="19" t="s">
        <v>27</v>
      </c>
      <c r="E29" s="58">
        <v>7</v>
      </c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 t="s">
        <v>59</v>
      </c>
      <c r="C30" s="20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72">
        <v>1</v>
      </c>
      <c r="D31" s="19" t="s">
        <v>25</v>
      </c>
      <c r="E31" s="58">
        <v>110</v>
      </c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 t="s">
        <v>60</v>
      </c>
      <c r="C32" s="20"/>
      <c r="D32" s="12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9">
        <v>1</v>
      </c>
      <c r="D33" s="19" t="s">
        <v>26</v>
      </c>
      <c r="E33" s="58">
        <v>100</v>
      </c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 t="s">
        <v>62</v>
      </c>
      <c r="C34" s="20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20">
        <v>1</v>
      </c>
      <c r="D35" s="14" t="s">
        <v>0</v>
      </c>
      <c r="E35" s="58">
        <v>140</v>
      </c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69">
        <v>2</v>
      </c>
      <c r="D36" s="14" t="s">
        <v>0</v>
      </c>
      <c r="E36" s="58">
        <v>140</v>
      </c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69">
        <v>3</v>
      </c>
      <c r="D37" s="14" t="s">
        <v>0</v>
      </c>
      <c r="E37" s="58">
        <v>60</v>
      </c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2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2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4"/>
      <c r="E40" s="58"/>
      <c r="F40" s="18"/>
      <c r="G40" s="47"/>
      <c r="H40" s="63"/>
      <c r="I40" s="9"/>
      <c r="J40" s="56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85"/>
      <c r="D41" s="19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20"/>
      <c r="C42" s="86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20"/>
      <c r="D43" s="14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85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86"/>
      <c r="D46" s="14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20"/>
      <c r="C47" s="20"/>
      <c r="D47" s="19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73">
        <f>COUNT(C6:C47)</f>
        <v>20</v>
      </c>
      <c r="D48" s="48" t="s">
        <v>47</v>
      </c>
      <c r="E48" s="42"/>
      <c r="F48" s="75"/>
      <c r="G48" s="76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48:G48"/>
    <mergeCell ref="J2:L2"/>
    <mergeCell ref="J3:L3"/>
    <mergeCell ref="A2:E2"/>
    <mergeCell ref="A3:E3"/>
    <mergeCell ref="L27:M27"/>
    <mergeCell ref="H6:H10"/>
    <mergeCell ref="C41:C42"/>
    <mergeCell ref="C45:C46"/>
    <mergeCell ref="C19:C20"/>
    <mergeCell ref="C22:C23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2023-01-13T08:21:58Z</cp:lastPrinted>
  <dcterms:created xsi:type="dcterms:W3CDTF">2018-10-22T11:48:52Z</dcterms:created>
  <dcterms:modified xsi:type="dcterms:W3CDTF">2023-06-02T06:22:49Z</dcterms:modified>
</cp:coreProperties>
</file>