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1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HN!$D$6:$D$47</definedName>
    <definedName name="_xlnm.Print_Area" localSheetId="0">HN!$A$1:$M$45</definedName>
    <definedName name="Số_lượng">HN!$E$6:$E$47</definedName>
    <definedName name="STT">HN!$A$6:$A$47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2" i="2" l="1"/>
  <c r="K21" i="2"/>
  <c r="K13" i="2" l="1"/>
  <c r="K12" i="2"/>
  <c r="K11" i="2"/>
  <c r="C48" i="2" l="1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<sst xmlns="http://schemas.openxmlformats.org/spreadsheetml/2006/main" count="81" uniqueCount="58">
  <si>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</si>
  <si>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</si>
  <si>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</si>
  <si>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</si>
  <si>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</si>
  <si>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</si>
  <si>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</si>
  <si>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</si>
  <si>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</si>
  <si>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</si>
  <si>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</si>
  <si>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</si>
  <si>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</si>
  <si>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</si>
  <si>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</si>
  <si>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</si>
  <si>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</si>
  <si>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</si>
  <si>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</si>
  <si>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</si>
  <si>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</si>
  <si>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</si>
  <si>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</si>
  <si>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</si>
  <si>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</si>
  <si>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</si>
  <si>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</si>
  <si>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</si>
  <si>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</si>
  <si>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</si>
  <si>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</si>
  <si>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</si>
  <si>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</si>
  <si>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</si>
  <si>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</si>
  <si>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</si>
  <si>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</si>
  <si>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</si>
  <si>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</si>
  <si>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</si>
  <si>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</si>
  <si>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</si>
  <si>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</si>
  <si>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</si>
  <si>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</si>
  <si>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</si>
  <si>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</si>
  <si>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</si>
  <si>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</si>
  <si>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</si>
  <si>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</si>
  <si>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</si>
  <si>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NGÀY 13/01/2023</t>
  </si>
  <si>
    <t>gà</t>
  </si>
  <si>
    <t>Chuyến 3</t>
  </si>
  <si>
    <t>lưỡi xào</t>
  </si>
  <si>
    <t>mọc</t>
  </si>
  <si>
    <t>tai heo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</si>
</sst>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85"/>
  <sheetViews>
    <sheetView tabSelected="1" topLeftCell="A4" zoomScale="85" zoomScaleNormal="85" workbookViewId="0">
      <selection activeCell="G14" sqref="G14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  <c r="B1" s="1">
        <v>0</v>
      </c>
    </row>
    <row r="2" spans="1:18" ht="22.5" x14ac:dyDescent="0.3">
      <c r="A2" s="78" t="s">
        <v>31</v>
      </c>
      <c r="B2" s="78"/>
      <c r="C2" s="78"/>
      <c r="D2" s="78"/>
      <c r="E2" s="78"/>
      <c r="F2" s="44"/>
      <c r="G2" s="44"/>
      <c r="H2" s="34"/>
      <c r="I2" s="8"/>
      <c r="J2" s="76" t="s">
        <v>42</v>
      </c>
      <c r="K2" s="76"/>
      <c r="L2" s="76"/>
      <c r="M2" s="9"/>
    </row>
    <row r="3" spans="1:18" ht="15.75" x14ac:dyDescent="0.25">
      <c r="A3" s="79" t="s">
        <v>14</v>
      </c>
      <c r="B3" s="79"/>
      <c r="C3" s="79"/>
      <c r="D3" s="79"/>
      <c r="E3" s="79"/>
      <c r="F3" s="45"/>
      <c r="G3" s="45"/>
      <c r="H3" s="34"/>
      <c r="I3" s="8"/>
      <c r="J3" s="77" t="s">
        <v>52</v>
      </c>
      <c r="K3" s="77"/>
      <c r="L3" s="77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8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0" t="s">
        <v>53</v>
      </c>
      <c r="C6" s="20"/>
      <c r="D6" s="14"/>
      <c r="E6" s="60"/>
      <c r="F6" s="18"/>
      <c r="G6" s="46"/>
      <c r="H6" s="82" t="s">
        <v>54</v>
      </c>
      <c r="I6" s="13"/>
      <c r="J6" s="14" t="s">
        <v>1</v>
      </c>
      <c r="K6" s="61">
        <f t="shared" ref="K6:K24" si="0">SUMIF(Mã_hàng,J6,Số_lượng)</f>
        <v>478</v>
      </c>
      <c r="L6" s="36"/>
      <c r="M6" s="56"/>
      <c r="P6" s="31"/>
    </row>
    <row r="7" spans="1:18" ht="15" customHeight="1" x14ac:dyDescent="0.25">
      <c r="A7" s="11"/>
      <c r="B7" s="70">
        <v>44939</v>
      </c>
      <c r="C7" s="19">
        <v>1</v>
      </c>
      <c r="D7" s="14" t="s">
        <v>1</v>
      </c>
      <c r="E7" s="60">
        <v>52</v>
      </c>
      <c r="F7" s="18"/>
      <c r="G7" s="48"/>
      <c r="H7" s="83"/>
      <c r="I7" s="13"/>
      <c r="J7" s="14" t="s">
        <v>0</v>
      </c>
      <c r="K7" s="61">
        <f t="shared" si="0"/>
        <v>0</v>
      </c>
      <c r="L7" s="36"/>
      <c r="M7" s="56"/>
      <c r="N7" s="3"/>
      <c r="P7" s="31"/>
    </row>
    <row r="8" spans="1:18" ht="15" customHeight="1" x14ac:dyDescent="0.25">
      <c r="A8" s="11"/>
      <c r="B8" s="70">
        <v>44939</v>
      </c>
      <c r="C8" s="19">
        <v>2</v>
      </c>
      <c r="D8" s="14" t="s">
        <v>1</v>
      </c>
      <c r="E8" s="60">
        <v>52</v>
      </c>
      <c r="F8" s="18"/>
      <c r="G8" s="48"/>
      <c r="H8" s="83"/>
      <c r="I8" s="9"/>
      <c r="J8" s="12" t="s">
        <v>7</v>
      </c>
      <c r="K8" s="61">
        <f t="shared" si="0"/>
        <v>0</v>
      </c>
      <c r="L8" s="36"/>
      <c r="M8" s="56"/>
      <c r="N8" s="3"/>
      <c r="P8" s="31"/>
    </row>
    <row r="9" spans="1:18" ht="15" customHeight="1" x14ac:dyDescent="0.25">
      <c r="A9" s="11"/>
      <c r="B9" s="70">
        <v>44939</v>
      </c>
      <c r="C9" s="72">
        <v>3</v>
      </c>
      <c r="D9" s="14" t="s">
        <v>1</v>
      </c>
      <c r="E9" s="60">
        <v>52</v>
      </c>
      <c r="F9" s="18"/>
      <c r="G9" s="48"/>
      <c r="H9" s="83"/>
      <c r="I9" s="9"/>
      <c r="J9" s="12" t="s">
        <v>2</v>
      </c>
      <c r="K9" s="61">
        <f t="shared" si="0"/>
        <v>0</v>
      </c>
      <c r="L9" s="36"/>
      <c r="M9" s="56"/>
      <c r="N9" s="3"/>
      <c r="P9" s="31"/>
    </row>
    <row r="10" spans="1:18" ht="15" customHeight="1" x14ac:dyDescent="0.25">
      <c r="A10" s="11"/>
      <c r="B10" s="70">
        <v>44939</v>
      </c>
      <c r="C10" s="20">
        <v>4</v>
      </c>
      <c r="D10" s="14" t="s">
        <v>1</v>
      </c>
      <c r="E10" s="60">
        <v>52</v>
      </c>
      <c r="F10" s="18"/>
      <c r="G10" s="46"/>
      <c r="H10" s="83"/>
      <c r="I10" s="9"/>
      <c r="J10" s="12" t="s">
        <v>5</v>
      </c>
      <c r="K10" s="61">
        <f t="shared" si="0"/>
        <v>10</v>
      </c>
      <c r="L10" s="36"/>
      <c r="M10" s="56"/>
      <c r="N10" s="3"/>
      <c r="P10" s="31"/>
    </row>
    <row r="11" spans="1:18" ht="15" customHeight="1" x14ac:dyDescent="0.25">
      <c r="A11" s="11"/>
      <c r="B11" s="70">
        <v>44939</v>
      </c>
      <c r="C11" s="20">
        <v>5</v>
      </c>
      <c r="D11" s="14" t="s">
        <v>1</v>
      </c>
      <c r="E11" s="60">
        <v>52</v>
      </c>
      <c r="F11" s="18"/>
      <c r="G11" s="48"/>
      <c r="H11" s="66"/>
      <c r="I11" s="9"/>
      <c r="J11" s="12" t="s">
        <v>6</v>
      </c>
      <c r="K11" s="61">
        <f t="shared" si="0"/>
        <v>0</v>
      </c>
      <c r="L11" s="36"/>
      <c r="M11" s="56"/>
      <c r="N11" s="3"/>
      <c r="P11" s="31"/>
    </row>
    <row r="12" spans="1:18" ht="15" customHeight="1" x14ac:dyDescent="0.25">
      <c r="A12" s="11"/>
      <c r="B12" s="70">
        <v>44939</v>
      </c>
      <c r="C12" s="20">
        <v>6</v>
      </c>
      <c r="D12" s="14" t="s">
        <v>1</v>
      </c>
      <c r="E12" s="60">
        <v>52</v>
      </c>
      <c r="F12" s="18"/>
      <c r="G12" s="48"/>
      <c r="H12" s="66"/>
      <c r="I12" s="9"/>
      <c r="J12" s="15" t="s">
        <v>10</v>
      </c>
      <c r="K12" s="61">
        <f t="shared" si="0"/>
        <v>240</v>
      </c>
      <c r="L12" s="36"/>
      <c r="M12" s="56"/>
      <c r="N12" s="3"/>
      <c r="P12" s="31"/>
    </row>
    <row r="13" spans="1:18" ht="15" customHeight="1" x14ac:dyDescent="0.25">
      <c r="A13" s="11"/>
      <c r="B13" s="70">
        <v>44939</v>
      </c>
      <c r="C13" s="19">
        <v>7</v>
      </c>
      <c r="D13" s="14" t="s">
        <v>1</v>
      </c>
      <c r="E13" s="60">
        <v>52</v>
      </c>
      <c r="F13" s="18"/>
      <c r="G13" s="48"/>
      <c r="H13" s="66"/>
      <c r="I13" s="9"/>
      <c r="J13" s="12" t="s">
        <v>11</v>
      </c>
      <c r="K13" s="61">
        <f t="shared" si="0"/>
        <v>0</v>
      </c>
      <c r="L13" s="36"/>
      <c r="M13" s="56"/>
      <c r="N13" s="5"/>
      <c r="P13" s="31"/>
    </row>
    <row r="14" spans="1:18" ht="15" customHeight="1" x14ac:dyDescent="0.25">
      <c r="A14" s="11"/>
      <c r="B14" s="70">
        <v>44939</v>
      </c>
      <c r="C14" s="20">
        <v>8</v>
      </c>
      <c r="D14" s="14" t="s">
        <v>1</v>
      </c>
      <c r="E14" s="60">
        <v>52</v>
      </c>
      <c r="F14" s="18"/>
      <c r="G14" s="46"/>
      <c r="H14" s="66"/>
      <c r="I14" s="9"/>
      <c r="J14" s="12" t="s">
        <v>15</v>
      </c>
      <c r="K14" s="61">
        <f t="shared" si="0"/>
        <v>382</v>
      </c>
      <c r="L14" s="36"/>
      <c r="M14" s="56"/>
      <c r="N14" s="5"/>
      <c r="P14" s="31"/>
    </row>
    <row r="15" spans="1:18" ht="15" customHeight="1" x14ac:dyDescent="0.25">
      <c r="A15" s="11"/>
      <c r="B15" s="70">
        <v>44939</v>
      </c>
      <c r="C15" s="20">
        <v>9</v>
      </c>
      <c r="D15" s="14" t="s">
        <v>1</v>
      </c>
      <c r="E15" s="60">
        <v>52</v>
      </c>
      <c r="F15" s="18"/>
      <c r="G15" s="46"/>
      <c r="H15" s="66"/>
      <c r="I15" s="9"/>
      <c r="J15" s="12" t="s">
        <v>16</v>
      </c>
      <c r="K15" s="61">
        <f t="shared" si="0"/>
        <v>556</v>
      </c>
      <c r="L15" s="36"/>
      <c r="M15" s="56"/>
      <c r="N15" s="5"/>
      <c r="P15" s="31"/>
    </row>
    <row r="16" spans="1:18" ht="15" customHeight="1" x14ac:dyDescent="0.25">
      <c r="A16" s="11"/>
      <c r="B16" s="70" t="s">
        <v>55</v>
      </c>
      <c r="C16" s="20"/>
      <c r="D16" s="14"/>
      <c r="E16" s="60"/>
      <c r="F16" s="18"/>
      <c r="G16" s="46"/>
      <c r="H16" s="66"/>
      <c r="I16" s="9"/>
      <c r="J16" s="19" t="s">
        <v>28</v>
      </c>
      <c r="K16" s="61">
        <f t="shared" si="0"/>
        <v>0</v>
      </c>
      <c r="L16" s="36"/>
      <c r="M16" s="56"/>
      <c r="P16" s="31"/>
      <c r="R16" s="2"/>
    </row>
    <row r="17" spans="1:20" ht="15" customHeight="1" x14ac:dyDescent="0.25">
      <c r="A17" s="11"/>
      <c r="B17" s="70">
        <v>44939</v>
      </c>
      <c r="C17" s="71">
        <v>1</v>
      </c>
      <c r="D17" s="12" t="s">
        <v>16</v>
      </c>
      <c r="E17" s="60">
        <v>200</v>
      </c>
      <c r="F17" s="18"/>
      <c r="G17" s="46"/>
      <c r="H17" s="66"/>
      <c r="I17" s="9"/>
      <c r="J17" s="19" t="s">
        <v>27</v>
      </c>
      <c r="K17" s="61">
        <f t="shared" si="0"/>
        <v>0</v>
      </c>
      <c r="L17" s="36"/>
      <c r="M17" s="56"/>
      <c r="P17" s="31"/>
      <c r="R17" s="2"/>
    </row>
    <row r="18" spans="1:20" ht="15" customHeight="1" x14ac:dyDescent="0.25">
      <c r="A18" s="11"/>
      <c r="B18" s="70">
        <v>44939</v>
      </c>
      <c r="C18" s="20">
        <v>2</v>
      </c>
      <c r="D18" s="12" t="s">
        <v>16</v>
      </c>
      <c r="E18" s="60">
        <v>200</v>
      </c>
      <c r="F18" s="18"/>
      <c r="G18" s="46"/>
      <c r="H18" s="66"/>
      <c r="I18" s="9"/>
      <c r="J18" s="19" t="s">
        <v>25</v>
      </c>
      <c r="K18" s="61">
        <f t="shared" si="0"/>
        <v>0</v>
      </c>
      <c r="L18" s="36"/>
      <c r="M18" s="56"/>
      <c r="P18" s="31"/>
    </row>
    <row r="19" spans="1:20" ht="15" customHeight="1" x14ac:dyDescent="0.25">
      <c r="A19" s="11"/>
      <c r="B19" s="70">
        <v>44939</v>
      </c>
      <c r="C19" s="84">
        <v>3</v>
      </c>
      <c r="D19" s="12" t="s">
        <v>16</v>
      </c>
      <c r="E19" s="60">
        <v>156</v>
      </c>
      <c r="F19" s="18"/>
      <c r="G19" s="46"/>
      <c r="H19" s="66"/>
      <c r="I19" s="9"/>
      <c r="J19" s="19" t="s">
        <v>26</v>
      </c>
      <c r="K19" s="61">
        <f t="shared" si="0"/>
        <v>0</v>
      </c>
      <c r="L19" s="36"/>
      <c r="M19" s="56"/>
      <c r="P19" s="31"/>
    </row>
    <row r="20" spans="1:20" ht="15" customHeight="1" x14ac:dyDescent="0.25">
      <c r="A20" s="11"/>
      <c r="B20" s="70">
        <v>44939</v>
      </c>
      <c r="C20" s="85"/>
      <c r="D20" s="14" t="s">
        <v>1</v>
      </c>
      <c r="E20" s="60">
        <v>10</v>
      </c>
      <c r="F20" s="18"/>
      <c r="G20" s="46"/>
      <c r="H20" s="67"/>
      <c r="I20" s="9"/>
      <c r="J20" s="19" t="s">
        <v>30</v>
      </c>
      <c r="K20" s="61">
        <f t="shared" si="0"/>
        <v>0</v>
      </c>
      <c r="L20" s="36"/>
      <c r="M20" s="56"/>
      <c r="P20" s="31"/>
    </row>
    <row r="21" spans="1:20" ht="15" customHeight="1" x14ac:dyDescent="0.25">
      <c r="A21" s="11"/>
      <c r="B21" s="70" t="s">
        <v>56</v>
      </c>
      <c r="C21" s="59"/>
      <c r="D21" s="14"/>
      <c r="E21" s="60"/>
      <c r="F21" s="18"/>
      <c r="G21" s="46"/>
      <c r="H21" s="67"/>
      <c r="I21" s="9"/>
      <c r="J21" s="19" t="s">
        <v>29</v>
      </c>
      <c r="K21" s="61">
        <f t="shared" si="0"/>
        <v>0</v>
      </c>
      <c r="L21" s="36"/>
      <c r="M21" s="56"/>
      <c r="P21" s="31"/>
    </row>
    <row r="22" spans="1:20" ht="15" customHeight="1" x14ac:dyDescent="0.25">
      <c r="A22" s="11"/>
      <c r="B22" s="70">
        <v>44939</v>
      </c>
      <c r="C22" s="72">
        <v>1</v>
      </c>
      <c r="D22" s="12" t="s">
        <v>15</v>
      </c>
      <c r="E22" s="60">
        <v>130</v>
      </c>
      <c r="F22" s="18"/>
      <c r="G22" s="46"/>
      <c r="H22" s="67"/>
      <c r="I22" s="9"/>
      <c r="J22" s="19" t="s">
        <v>48</v>
      </c>
      <c r="K22" s="61">
        <f t="shared" si="0"/>
        <v>6</v>
      </c>
      <c r="L22" s="36"/>
      <c r="M22" s="56"/>
      <c r="P22" s="31"/>
    </row>
    <row r="23" spans="1:20" ht="15" customHeight="1" x14ac:dyDescent="0.25">
      <c r="A23" s="11"/>
      <c r="B23" s="70">
        <v>44939</v>
      </c>
      <c r="C23" s="20">
        <v>2</v>
      </c>
      <c r="D23" s="12" t="s">
        <v>15</v>
      </c>
      <c r="E23" s="60">
        <v>130</v>
      </c>
      <c r="F23" s="18"/>
      <c r="G23" s="46"/>
      <c r="H23" s="67"/>
      <c r="I23" s="9"/>
      <c r="J23" s="19" t="s">
        <v>50</v>
      </c>
      <c r="K23" s="61">
        <f t="shared" si="0"/>
        <v>6</v>
      </c>
      <c r="L23" s="36"/>
      <c r="M23" s="56"/>
      <c r="P23" s="31"/>
    </row>
    <row r="24" spans="1:20" ht="15" customHeight="1" x14ac:dyDescent="0.25">
      <c r="A24" s="59"/>
      <c r="B24" s="70">
        <v>44939</v>
      </c>
      <c r="C24" s="84">
        <v>3</v>
      </c>
      <c r="D24" s="12" t="s">
        <v>15</v>
      </c>
      <c r="E24" s="60">
        <v>122</v>
      </c>
      <c r="F24" s="18"/>
      <c r="G24" s="48"/>
      <c r="H24" s="67"/>
      <c r="I24" s="9"/>
      <c r="J24" s="19" t="s">
        <v>49</v>
      </c>
      <c r="K24" s="61">
        <f t="shared" si="0"/>
        <v>0</v>
      </c>
      <c r="L24" s="36"/>
      <c r="M24" s="56"/>
      <c r="P24" s="31"/>
    </row>
    <row r="25" spans="1:20" ht="15" customHeight="1" x14ac:dyDescent="0.25">
      <c r="A25" s="59"/>
      <c r="B25" s="70">
        <v>44939</v>
      </c>
      <c r="C25" s="85"/>
      <c r="D25" s="12" t="s">
        <v>5</v>
      </c>
      <c r="E25" s="60">
        <v>10</v>
      </c>
      <c r="F25" s="18"/>
      <c r="G25" s="48"/>
      <c r="H25" s="67"/>
      <c r="I25" s="9"/>
      <c r="J25" s="12" t="s">
        <v>12</v>
      </c>
      <c r="K25" s="61">
        <f>SUM(K6:K24)</f>
        <v>1678</v>
      </c>
      <c r="L25" s="16">
        <f>SUM(L6:L24)</f>
        <v>0</v>
      </c>
      <c r="M25" s="16"/>
      <c r="P25" s="31"/>
    </row>
    <row r="26" spans="1:20" ht="15" customHeight="1" x14ac:dyDescent="0.25">
      <c r="A26" s="59"/>
      <c r="B26" s="70" t="s">
        <v>57</v>
      </c>
      <c r="C26" s="89"/>
      <c r="D26" s="14"/>
      <c r="E26" s="60"/>
      <c r="F26" s="18"/>
      <c r="G26" s="48"/>
      <c r="H26" s="67"/>
      <c r="I26" s="9"/>
      <c r="J26" s="51"/>
      <c r="K26" s="52">
        <f>C48</f>
        <v>16</v>
      </c>
      <c r="L26" s="52" t="s">
        <v>41</v>
      </c>
      <c r="M26" s="53"/>
      <c r="P26" s="31"/>
    </row>
    <row r="27" spans="1:20" ht="15" customHeight="1" x14ac:dyDescent="0.25">
      <c r="A27" s="59"/>
      <c r="B27" s="70">
        <v>44939</v>
      </c>
      <c r="C27" s="68">
        <v>1</v>
      </c>
      <c r="D27" s="15" t="s">
        <v>10</v>
      </c>
      <c r="E27" s="60">
        <v>240</v>
      </c>
      <c r="F27" s="18"/>
      <c r="G27" s="48"/>
      <c r="H27" s="67"/>
      <c r="I27" s="9"/>
      <c r="J27" s="54"/>
      <c r="K27" s="55"/>
      <c r="L27" s="80"/>
      <c r="M27" s="81"/>
    </row>
    <row r="28" spans="1:20" ht="15" customHeight="1" x14ac:dyDescent="0.25">
      <c r="A28" s="59"/>
      <c r="B28" s="70"/>
      <c r="C28" s="20"/>
      <c r="D28" s="19" t="s">
        <v>50</v>
      </c>
      <c r="E28" s="60">
        <v>6</v>
      </c>
      <c r="F28" s="18"/>
      <c r="G28" s="48"/>
      <c r="H28" s="62"/>
      <c r="I28" s="9"/>
      <c r="J28" s="37"/>
      <c r="K28" s="37"/>
      <c r="L28" s="37"/>
      <c r="M28" s="37"/>
      <c r="O28" s="5"/>
    </row>
    <row r="29" spans="1:20" ht="15" customHeight="1" x14ac:dyDescent="0.25">
      <c r="A29" s="59"/>
      <c r="B29" s="70"/>
      <c r="C29" s="20"/>
      <c r="D29" s="19" t="s">
        <v>48</v>
      </c>
      <c r="E29" s="60">
        <v>6</v>
      </c>
      <c r="F29" s="18"/>
      <c r="G29" s="48"/>
      <c r="H29" s="62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59"/>
      <c r="B30" s="70"/>
      <c r="C30" s="86"/>
      <c r="D30" s="19"/>
      <c r="E30" s="60"/>
      <c r="F30" s="18"/>
      <c r="G30" s="48"/>
      <c r="H30" s="63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59"/>
      <c r="B31" s="70"/>
      <c r="C31" s="87"/>
      <c r="D31" s="12"/>
      <c r="E31" s="60"/>
      <c r="F31" s="18"/>
      <c r="G31" s="48"/>
      <c r="H31" s="63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59"/>
      <c r="B32" s="70"/>
      <c r="C32" s="88"/>
      <c r="D32" s="12"/>
      <c r="E32" s="60"/>
      <c r="F32" s="18"/>
      <c r="G32" s="48"/>
      <c r="H32" s="63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59"/>
      <c r="B33" s="70"/>
      <c r="C33" s="69"/>
      <c r="D33" s="19"/>
      <c r="E33" s="60"/>
      <c r="F33" s="18"/>
      <c r="G33" s="48"/>
      <c r="H33" s="63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59"/>
      <c r="B34" s="70"/>
      <c r="C34" s="84"/>
      <c r="D34" s="12"/>
      <c r="E34" s="60"/>
      <c r="F34" s="18"/>
      <c r="G34" s="48"/>
      <c r="H34" s="63"/>
      <c r="I34" s="9"/>
      <c r="J34" s="47" t="s">
        <v>51</v>
      </c>
      <c r="K34" s="17"/>
      <c r="L34" s="24"/>
      <c r="M34" s="57" t="s">
        <v>44</v>
      </c>
      <c r="O34" s="5"/>
      <c r="P34" s="5"/>
      <c r="Q34" s="5"/>
      <c r="R34" s="6"/>
    </row>
    <row r="35" spans="1:18" ht="15" customHeight="1" x14ac:dyDescent="0.3">
      <c r="A35" s="59"/>
      <c r="B35" s="70"/>
      <c r="C35" s="85"/>
      <c r="D35" s="12"/>
      <c r="E35" s="60"/>
      <c r="F35" s="18"/>
      <c r="G35" s="48"/>
      <c r="H35" s="65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59"/>
      <c r="B36" s="70"/>
      <c r="C36" s="69"/>
      <c r="D36" s="12"/>
      <c r="E36" s="60"/>
      <c r="F36" s="18"/>
      <c r="G36" s="48"/>
      <c r="H36" s="65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59"/>
      <c r="B37" s="70"/>
      <c r="C37" s="69"/>
      <c r="D37" s="12"/>
      <c r="E37" s="60"/>
      <c r="F37" s="18"/>
      <c r="G37" s="48"/>
      <c r="H37" s="65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59"/>
      <c r="B38" s="70"/>
      <c r="C38" s="20"/>
      <c r="D38" s="12"/>
      <c r="E38" s="60"/>
      <c r="F38" s="18"/>
      <c r="G38" s="48"/>
      <c r="H38" s="65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59"/>
      <c r="B39" s="70"/>
      <c r="C39" s="20"/>
      <c r="D39" s="12"/>
      <c r="E39" s="60"/>
      <c r="F39" s="18"/>
      <c r="G39" s="48"/>
      <c r="H39" s="65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59"/>
      <c r="B40" s="70"/>
      <c r="C40" s="20"/>
      <c r="D40" s="14"/>
      <c r="E40" s="60"/>
      <c r="F40" s="18"/>
      <c r="G40" s="48"/>
      <c r="H40" s="65"/>
      <c r="I40" s="9"/>
      <c r="J40" s="58" t="s">
        <v>43</v>
      </c>
      <c r="K40" s="73" t="s">
        <v>45</v>
      </c>
      <c r="L40" s="73"/>
      <c r="M40" s="17"/>
      <c r="O40" s="5"/>
      <c r="P40" s="5"/>
      <c r="Q40" s="5"/>
      <c r="R40" s="6"/>
    </row>
    <row r="41" spans="1:18" ht="15" customHeight="1" x14ac:dyDescent="0.3">
      <c r="A41" s="59"/>
      <c r="B41" s="20"/>
      <c r="C41" s="84"/>
      <c r="D41" s="19"/>
      <c r="E41" s="60"/>
      <c r="F41" s="18"/>
      <c r="G41" s="48"/>
      <c r="H41" s="64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59"/>
      <c r="B42" s="20"/>
      <c r="C42" s="85"/>
      <c r="D42" s="12"/>
      <c r="E42" s="60"/>
      <c r="F42" s="18"/>
      <c r="G42" s="48"/>
      <c r="H42" s="65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A43" s="59"/>
      <c r="B43" s="20"/>
      <c r="C43" s="20"/>
      <c r="D43" s="14"/>
      <c r="E43" s="60"/>
      <c r="F43" s="18"/>
      <c r="G43" s="48"/>
      <c r="H43" s="65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A44" s="59"/>
      <c r="B44" s="70"/>
      <c r="C44" s="20"/>
      <c r="D44" s="19"/>
      <c r="E44" s="60"/>
      <c r="F44" s="18"/>
      <c r="G44" s="48"/>
      <c r="H44" s="65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A45" s="59"/>
      <c r="B45" s="70"/>
      <c r="C45" s="84"/>
      <c r="D45" s="19"/>
      <c r="E45" s="60"/>
      <c r="F45" s="18"/>
      <c r="G45" s="48"/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A46" s="59"/>
      <c r="B46" s="70"/>
      <c r="C46" s="85"/>
      <c r="D46" s="14"/>
      <c r="E46" s="60"/>
      <c r="F46" s="18"/>
      <c r="G46" s="48"/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A47" s="59"/>
      <c r="B47" s="20"/>
      <c r="C47" s="20"/>
      <c r="D47" s="19"/>
      <c r="E47" s="60"/>
      <c r="F47" s="18"/>
      <c r="G47" s="48"/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A48" s="19"/>
      <c r="B48" s="19"/>
      <c r="C48" s="49">
        <f>COUNT(C6:C47)</f>
        <v>16</v>
      </c>
      <c r="D48" s="50" t="s">
        <v>47</v>
      </c>
      <c r="E48" s="43"/>
      <c r="F48" s="74"/>
      <c r="G48" s="75"/>
      <c r="I48" s="9"/>
      <c r="J48" s="23"/>
      <c r="K48" s="17"/>
      <c r="L48" s="24"/>
      <c r="M48" s="17"/>
      <c r="O48" s="5"/>
      <c r="P48" s="5"/>
      <c r="Q48" s="5"/>
      <c r="R48" s="6"/>
    </row>
    <row r="49" spans="6:18" ht="15" customHeight="1" x14ac:dyDescent="0.3">
      <c r="I49" s="9"/>
      <c r="J49" s="23"/>
      <c r="K49" s="17"/>
      <c r="L49" s="24"/>
      <c r="M49" s="17"/>
      <c r="O49" s="5"/>
      <c r="P49" s="5"/>
      <c r="Q49" s="5"/>
      <c r="R49" s="6"/>
    </row>
    <row r="50" spans="6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6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6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6:18" ht="13.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6:18" ht="15" customHeight="1" x14ac:dyDescent="0.25">
      <c r="I54" s="5"/>
      <c r="J54" s="6"/>
      <c r="K54" s="2"/>
      <c r="R54" s="2"/>
    </row>
    <row r="55" spans="6:18" ht="15" customHeight="1" x14ac:dyDescent="0.25">
      <c r="I55" s="5"/>
      <c r="J55" s="6"/>
      <c r="K55" s="2"/>
      <c r="R55" s="2"/>
    </row>
    <row r="56" spans="6:18" ht="15" customHeight="1" x14ac:dyDescent="0.25">
      <c r="F56" s="33" t="s">
        <v>46</v>
      </c>
      <c r="I56" s="5"/>
      <c r="J56" s="6"/>
      <c r="K56" s="2"/>
      <c r="R56" s="2"/>
    </row>
    <row r="57" spans="6:18" x14ac:dyDescent="0.25">
      <c r="J57" s="3"/>
      <c r="K57" s="2"/>
      <c r="R57" s="2"/>
    </row>
    <row r="58" spans="6:18" x14ac:dyDescent="0.25">
      <c r="J58" s="3"/>
      <c r="K58" s="2"/>
      <c r="R58" s="2"/>
    </row>
    <row r="59" spans="6:18" x14ac:dyDescent="0.25">
      <c r="J59" s="3"/>
      <c r="K59" s="2"/>
      <c r="R59" s="2"/>
    </row>
    <row r="60" spans="6:18" x14ac:dyDescent="0.25">
      <c r="J60" s="3"/>
      <c r="K60" s="2"/>
      <c r="R60" s="2"/>
    </row>
    <row r="61" spans="6:18" x14ac:dyDescent="0.25">
      <c r="J61" s="3"/>
      <c r="K61" s="2"/>
      <c r="R61" s="2"/>
    </row>
    <row r="62" spans="6:18" x14ac:dyDescent="0.25">
      <c r="J62" s="3"/>
      <c r="K62" s="2"/>
      <c r="R62" s="2"/>
    </row>
    <row r="63" spans="6:18" x14ac:dyDescent="0.25">
      <c r="J63" s="3"/>
      <c r="K63" s="2"/>
      <c r="R63" s="2"/>
    </row>
    <row r="64" spans="6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3">
    <mergeCell ref="K40:L40"/>
    <mergeCell ref="F48:G48"/>
    <mergeCell ref="J2:L2"/>
    <mergeCell ref="J3:L3"/>
    <mergeCell ref="A2:E2"/>
    <mergeCell ref="A3:E3"/>
    <mergeCell ref="L27:M27"/>
    <mergeCell ref="H6:H10"/>
    <mergeCell ref="C41:C42"/>
    <mergeCell ref="C45:C46"/>
    <mergeCell ref="C34:C35"/>
    <mergeCell ref="C24:C25"/>
    <mergeCell ref="C19:C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2023-01-13T04:15:10Z</cp:lastPrinted>
  <dcterms:created xsi:type="dcterms:W3CDTF">2018-10-22T11:48:52Z</dcterms:created>
  <dcterms:modified xsi:type="dcterms:W3CDTF">2023-01-13T04:18:17Z</dcterms:modified>
</cp:coreProperties>
</file>