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HN!$A$1:$M$45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<sst xmlns="http://schemas.openxmlformats.org/spreadsheetml/2006/main" count="89" uniqueCount="62">
  <si>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</si>
  <si>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</si>
  <si>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</si>
  <si>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</si>
  <si>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</si>
  <si>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</si>
  <si>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</si>
  <si>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</si>
  <si>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</si>
  <si>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</si>
  <si>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</si>
  <si>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</si>
  <si>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</si>
  <si>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</si>
  <si>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</si>
  <si>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</si>
  <si>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</si>
  <si>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</si>
  <si>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</si>
  <si>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</si>
  <si>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</si>
  <si>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</si>
  <si>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</si>
  <si>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</si>
  <si>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</si>
  <si>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</si>
  <si>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</si>
  <si>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</si>
  <si>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</si>
  <si>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</si>
  <si>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</si>
  <si>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</si>
  <si>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</si>
  <si>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</si>
  <si>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</si>
  <si>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</si>
  <si>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</si>
  <si>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</si>
  <si>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</si>
  <si>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</si>
  <si>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</si>
  <si>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</si>
  <si>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</si>
  <si>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</si>
  <si>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</si>
  <si>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</si>
  <si>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</si>
  <si>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</si>
  <si>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</si>
  <si>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</si>
  <si>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</si>
  <si>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</si>
  <si>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Nguyễn Thanh Hoàng</t>
  </si>
  <si>
    <t>NGÀY 13/01/2023</t>
  </si>
  <si>
    <t>gaf</t>
  </si>
  <si>
    <t>cha com</t>
  </si>
  <si>
    <t>moc</t>
  </si>
  <si>
    <t>gio lua</t>
  </si>
  <si>
    <t>cha nuong</t>
  </si>
  <si>
    <t>bap bo</t>
  </si>
  <si>
    <t>luoi xao</t>
  </si>
  <si>
    <t>chan 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</si>
</sst>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7" sqref="G17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6" t="s">
        <v>31</v>
      </c>
      <c r="B2" s="76"/>
      <c r="C2" s="76"/>
      <c r="D2" s="76"/>
      <c r="E2" s="76"/>
      <c r="F2" s="44"/>
      <c r="G2" s="44"/>
      <c r="H2" s="34"/>
      <c r="I2" s="8"/>
      <c r="J2" s="74" t="s">
        <v>42</v>
      </c>
      <c r="K2" s="74"/>
      <c r="L2" s="74"/>
      <c r="M2" s="9"/>
    </row>
    <row r="3" spans="1:18" ht="15.75" x14ac:dyDescent="0.25">
      <c r="A3" s="77" t="s">
        <v>14</v>
      </c>
      <c r="B3" s="77"/>
      <c r="C3" s="77"/>
      <c r="D3" s="77"/>
      <c r="E3" s="77"/>
      <c r="F3" s="45"/>
      <c r="G3" s="45"/>
      <c r="H3" s="34"/>
      <c r="I3" s="8"/>
      <c r="J3" s="75" t="s">
        <v>53</v>
      </c>
      <c r="K3" s="75"/>
      <c r="L3" s="75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54</v>
      </c>
      <c r="C6" s="20"/>
      <c r="D6" s="14"/>
      <c r="E6" s="60"/>
      <c r="F6" s="18"/>
      <c r="G6" s="46"/>
      <c r="H6" s="80" t="s">
        <v>51</v>
      </c>
      <c r="I6" s="13"/>
      <c r="J6" s="14" t="s">
        <v>1</v>
      </c>
      <c r="K6" s="61">
        <f t="shared" ref="K6:K24" si="0">SUMIF(Mã_hàng,J6,Số_lượng)</f>
        <v>401</v>
      </c>
      <c r="L6" s="36"/>
      <c r="M6" s="56"/>
      <c r="P6" s="31"/>
    </row>
    <row r="7" spans="1:18" ht="15" customHeight="1" x14ac:dyDescent="0.25">
      <c r="A7" s="11"/>
      <c r="B7" s="70">
        <v>44938</v>
      </c>
      <c r="C7" s="19">
        <v>1</v>
      </c>
      <c r="D7" s="14" t="s">
        <v>1</v>
      </c>
      <c r="E7" s="60">
        <v>52</v>
      </c>
      <c r="F7" s="18"/>
      <c r="G7" s="48"/>
      <c r="H7" s="81"/>
      <c r="I7" s="13"/>
      <c r="J7" s="14" t="s">
        <v>0</v>
      </c>
      <c r="K7" s="61">
        <f t="shared" si="0"/>
        <v>140</v>
      </c>
      <c r="L7" s="36"/>
      <c r="M7" s="56"/>
      <c r="N7" s="3"/>
      <c r="P7" s="31"/>
    </row>
    <row r="8" spans="1:18" ht="15" customHeight="1" x14ac:dyDescent="0.25">
      <c r="A8" s="11"/>
      <c r="B8" s="70">
        <v>44938</v>
      </c>
      <c r="C8" s="20">
        <v>2</v>
      </c>
      <c r="D8" s="14" t="s">
        <v>1</v>
      </c>
      <c r="E8" s="60">
        <v>52</v>
      </c>
      <c r="F8" s="18"/>
      <c r="G8" s="46"/>
      <c r="H8" s="81"/>
      <c r="I8" s="9"/>
      <c r="J8" s="12" t="s">
        <v>7</v>
      </c>
      <c r="K8" s="61">
        <f t="shared" si="0"/>
        <v>24</v>
      </c>
      <c r="L8" s="36"/>
      <c r="M8" s="56"/>
      <c r="N8" s="3"/>
      <c r="P8" s="31"/>
    </row>
    <row r="9" spans="1:18" ht="15" customHeight="1" x14ac:dyDescent="0.25">
      <c r="A9" s="11"/>
      <c r="B9" s="70">
        <v>44938</v>
      </c>
      <c r="C9" s="20">
        <v>3</v>
      </c>
      <c r="D9" s="14" t="s">
        <v>1</v>
      </c>
      <c r="E9" s="60">
        <v>52</v>
      </c>
      <c r="F9" s="18"/>
      <c r="G9" s="48"/>
      <c r="H9" s="81"/>
      <c r="I9" s="9"/>
      <c r="J9" s="12" t="s">
        <v>2</v>
      </c>
      <c r="K9" s="61">
        <f t="shared" si="0"/>
        <v>308</v>
      </c>
      <c r="L9" s="36"/>
      <c r="M9" s="56"/>
      <c r="N9" s="3"/>
      <c r="P9" s="31"/>
    </row>
    <row r="10" spans="1:18" ht="15" customHeight="1" x14ac:dyDescent="0.25">
      <c r="A10" s="11"/>
      <c r="B10" s="70">
        <v>44938</v>
      </c>
      <c r="C10" s="20">
        <v>4</v>
      </c>
      <c r="D10" s="14" t="s">
        <v>1</v>
      </c>
      <c r="E10" s="60">
        <v>52</v>
      </c>
      <c r="F10" s="18"/>
      <c r="G10" s="48"/>
      <c r="H10" s="81"/>
      <c r="I10" s="9"/>
      <c r="J10" s="12" t="s">
        <v>5</v>
      </c>
      <c r="K10" s="61">
        <f t="shared" si="0"/>
        <v>30</v>
      </c>
      <c r="L10" s="36"/>
      <c r="M10" s="56"/>
      <c r="N10" s="3"/>
      <c r="P10" s="31"/>
    </row>
    <row r="11" spans="1:18" ht="15" customHeight="1" x14ac:dyDescent="0.25">
      <c r="A11" s="11"/>
      <c r="B11" s="70">
        <v>44938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70">
        <v>44938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70">
        <v>44938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70" t="s">
        <v>55</v>
      </c>
      <c r="C14" s="20"/>
      <c r="D14" s="14"/>
      <c r="E14" s="60"/>
      <c r="F14" s="18"/>
      <c r="G14" s="46"/>
      <c r="H14" s="66"/>
      <c r="I14" s="9"/>
      <c r="J14" s="12" t="s">
        <v>15</v>
      </c>
      <c r="K14" s="61">
        <f t="shared" si="0"/>
        <v>287</v>
      </c>
      <c r="L14" s="36"/>
      <c r="M14" s="56"/>
      <c r="N14" s="5"/>
      <c r="P14" s="31"/>
    </row>
    <row r="15" spans="1:18" ht="15" customHeight="1" x14ac:dyDescent="0.25">
      <c r="A15" s="11"/>
      <c r="B15" s="70">
        <v>44938</v>
      </c>
      <c r="C15" s="19">
        <v>1</v>
      </c>
      <c r="D15" s="19" t="s">
        <v>26</v>
      </c>
      <c r="E15" s="60">
        <v>100</v>
      </c>
      <c r="F15" s="18"/>
      <c r="G15" s="46"/>
      <c r="H15" s="66"/>
      <c r="I15" s="9"/>
      <c r="J15" s="12" t="s">
        <v>16</v>
      </c>
      <c r="K15" s="61">
        <f t="shared" si="0"/>
        <v>200</v>
      </c>
      <c r="L15" s="36"/>
      <c r="M15" s="56"/>
      <c r="N15" s="5"/>
      <c r="P15" s="31"/>
    </row>
    <row r="16" spans="1:18" ht="15" customHeight="1" x14ac:dyDescent="0.25">
      <c r="A16" s="11"/>
      <c r="B16" s="70">
        <v>44938</v>
      </c>
      <c r="C16" s="19">
        <v>2</v>
      </c>
      <c r="D16" s="19" t="s">
        <v>26</v>
      </c>
      <c r="E16" s="60">
        <v>100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70">
        <v>44938</v>
      </c>
      <c r="C17" s="20">
        <v>3</v>
      </c>
      <c r="D17" s="19" t="s">
        <v>26</v>
      </c>
      <c r="E17" s="60">
        <v>100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70">
        <v>44938</v>
      </c>
      <c r="C18" s="84">
        <v>4</v>
      </c>
      <c r="D18" s="19" t="s">
        <v>26</v>
      </c>
      <c r="E18" s="60">
        <v>77</v>
      </c>
      <c r="F18" s="18"/>
      <c r="G18" s="46"/>
      <c r="H18" s="66"/>
      <c r="I18" s="9"/>
      <c r="J18" s="19" t="s">
        <v>25</v>
      </c>
      <c r="K18" s="61">
        <f t="shared" si="0"/>
        <v>58</v>
      </c>
      <c r="L18" s="36"/>
      <c r="M18" s="56"/>
      <c r="P18" s="31"/>
    </row>
    <row r="19" spans="1:20" ht="15" customHeight="1" x14ac:dyDescent="0.25">
      <c r="A19" s="11"/>
      <c r="B19" s="70">
        <v>44938</v>
      </c>
      <c r="C19" s="85"/>
      <c r="D19" s="12" t="s">
        <v>15</v>
      </c>
      <c r="E19" s="60">
        <v>40</v>
      </c>
      <c r="F19" s="18"/>
      <c r="G19" s="46"/>
      <c r="H19" s="66"/>
      <c r="I19" s="9"/>
      <c r="J19" s="19" t="s">
        <v>26</v>
      </c>
      <c r="K19" s="61">
        <f t="shared" si="0"/>
        <v>377</v>
      </c>
      <c r="L19" s="36"/>
      <c r="M19" s="56"/>
      <c r="P19" s="31"/>
    </row>
    <row r="20" spans="1:20" ht="15" customHeight="1" x14ac:dyDescent="0.25">
      <c r="A20" s="11"/>
      <c r="B20" s="70" t="s">
        <v>56</v>
      </c>
      <c r="C20" s="20"/>
      <c r="D20" s="19"/>
      <c r="E20" s="60"/>
      <c r="F20" s="18"/>
      <c r="G20" s="46"/>
      <c r="H20" s="67"/>
      <c r="I20" s="9"/>
      <c r="J20" s="19" t="s">
        <v>30</v>
      </c>
      <c r="K20" s="61">
        <f t="shared" si="0"/>
        <v>90</v>
      </c>
      <c r="L20" s="36"/>
      <c r="M20" s="56"/>
      <c r="P20" s="31"/>
    </row>
    <row r="21" spans="1:20" ht="15" customHeight="1" x14ac:dyDescent="0.25">
      <c r="A21" s="59"/>
      <c r="B21" s="70">
        <v>44938</v>
      </c>
      <c r="C21" s="20">
        <v>1</v>
      </c>
      <c r="D21" s="12" t="s">
        <v>15</v>
      </c>
      <c r="E21" s="60">
        <v>130</v>
      </c>
      <c r="F21" s="18"/>
      <c r="G21" s="48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59"/>
      <c r="B22" s="70">
        <v>44938</v>
      </c>
      <c r="C22" s="82">
        <v>2</v>
      </c>
      <c r="D22" s="12" t="s">
        <v>15</v>
      </c>
      <c r="E22" s="60">
        <v>50</v>
      </c>
      <c r="F22" s="18"/>
      <c r="G22" s="48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70">
        <v>44938</v>
      </c>
      <c r="C23" s="83"/>
      <c r="D23" s="14" t="s">
        <v>1</v>
      </c>
      <c r="E23" s="60">
        <v>37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70" t="s">
        <v>57</v>
      </c>
      <c r="C24" s="68"/>
      <c r="D24" s="15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70">
        <v>44938</v>
      </c>
      <c r="C25" s="20">
        <v>1</v>
      </c>
      <c r="D25" s="19" t="s">
        <v>30</v>
      </c>
      <c r="E25" s="60">
        <v>90</v>
      </c>
      <c r="F25" s="18"/>
      <c r="G25" s="48"/>
      <c r="H25" s="67"/>
      <c r="I25" s="9"/>
      <c r="J25" s="12" t="s">
        <v>12</v>
      </c>
      <c r="K25" s="61">
        <f>SUM(K6:K24)</f>
        <v>1915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70" t="s">
        <v>58</v>
      </c>
      <c r="C26" s="20"/>
      <c r="D26" s="19"/>
      <c r="E26" s="60"/>
      <c r="F26" s="18"/>
      <c r="G26" s="48"/>
      <c r="H26" s="67"/>
      <c r="I26" s="9"/>
      <c r="J26" s="51"/>
      <c r="K26" s="52">
        <f>C45</f>
        <v>19</v>
      </c>
      <c r="L26" s="52" t="s">
        <v>41</v>
      </c>
      <c r="M26" s="53"/>
      <c r="P26" s="31"/>
    </row>
    <row r="27" spans="1:20" ht="15" customHeight="1" x14ac:dyDescent="0.25">
      <c r="A27" s="59"/>
      <c r="B27" s="70">
        <v>44937</v>
      </c>
      <c r="C27" s="82">
        <v>1</v>
      </c>
      <c r="D27" s="19" t="s">
        <v>25</v>
      </c>
      <c r="E27" s="60">
        <v>58</v>
      </c>
      <c r="F27" s="18"/>
      <c r="G27" s="48"/>
      <c r="H27" s="67"/>
      <c r="I27" s="9"/>
      <c r="J27" s="54"/>
      <c r="K27" s="55"/>
      <c r="L27" s="78"/>
      <c r="M27" s="79"/>
    </row>
    <row r="28" spans="1:20" ht="15" customHeight="1" x14ac:dyDescent="0.25">
      <c r="A28" s="59"/>
      <c r="B28" s="70">
        <v>44937</v>
      </c>
      <c r="C28" s="86"/>
      <c r="D28" s="12" t="s">
        <v>15</v>
      </c>
      <c r="E28" s="60">
        <v>67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70">
        <v>44937</v>
      </c>
      <c r="C29" s="83"/>
      <c r="D29" s="12" t="s">
        <v>7</v>
      </c>
      <c r="E29" s="60">
        <v>24</v>
      </c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70" t="s">
        <v>59</v>
      </c>
      <c r="C30" s="69"/>
      <c r="D30" s="19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70">
        <v>44938</v>
      </c>
      <c r="C31" s="82">
        <v>1</v>
      </c>
      <c r="D31" s="12" t="s">
        <v>2</v>
      </c>
      <c r="E31" s="60">
        <v>145</v>
      </c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70">
        <v>44938</v>
      </c>
      <c r="C32" s="83"/>
      <c r="D32" s="12" t="s">
        <v>5</v>
      </c>
      <c r="E32" s="60">
        <v>30</v>
      </c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70">
        <v>44938</v>
      </c>
      <c r="C33" s="69">
        <v>2</v>
      </c>
      <c r="D33" s="12" t="s">
        <v>2</v>
      </c>
      <c r="E33" s="60">
        <v>163</v>
      </c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70" t="s">
        <v>60</v>
      </c>
      <c r="C34" s="69"/>
      <c r="D34" s="12"/>
      <c r="E34" s="60"/>
      <c r="F34" s="18"/>
      <c r="G34" s="48"/>
      <c r="H34" s="63"/>
      <c r="I34" s="9"/>
      <c r="J34" s="47" t="s">
        <v>52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70">
        <v>44938</v>
      </c>
      <c r="C35" s="20">
        <v>1</v>
      </c>
      <c r="D35" s="12" t="s">
        <v>16</v>
      </c>
      <c r="E35" s="60">
        <v>200</v>
      </c>
      <c r="F35" s="18"/>
      <c r="G35" s="48"/>
      <c r="H35" s="65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70" t="s">
        <v>61</v>
      </c>
      <c r="C36" s="20"/>
      <c r="D36" s="12"/>
      <c r="E36" s="60"/>
      <c r="F36" s="18"/>
      <c r="G36" s="48"/>
      <c r="H36" s="65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70">
        <v>44938</v>
      </c>
      <c r="C37" s="20">
        <v>1</v>
      </c>
      <c r="D37" s="14" t="s">
        <v>0</v>
      </c>
      <c r="E37" s="60">
        <v>140</v>
      </c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20"/>
      <c r="C38" s="82"/>
      <c r="D38" s="19"/>
      <c r="E38" s="60"/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20"/>
      <c r="C39" s="83"/>
      <c r="D39" s="12"/>
      <c r="E39" s="60"/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/>
      <c r="C40" s="20"/>
      <c r="D40" s="14"/>
      <c r="E40" s="60"/>
      <c r="F40" s="18"/>
      <c r="G40" s="48"/>
      <c r="H40" s="65"/>
      <c r="I40" s="9"/>
      <c r="J40" s="58" t="s">
        <v>43</v>
      </c>
      <c r="K40" s="71" t="s">
        <v>45</v>
      </c>
      <c r="L40" s="71"/>
      <c r="M40" s="17"/>
      <c r="O40" s="5"/>
      <c r="P40" s="5"/>
      <c r="Q40" s="5"/>
      <c r="R40" s="6"/>
    </row>
    <row r="41" spans="1:18" ht="15" customHeight="1" x14ac:dyDescent="0.3">
      <c r="A41" s="59"/>
      <c r="B41" s="70"/>
      <c r="C41" s="20"/>
      <c r="D41" s="19"/>
      <c r="E41" s="60"/>
      <c r="F41" s="18"/>
      <c r="G41" s="48"/>
      <c r="H41" s="64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70"/>
      <c r="C42" s="82"/>
      <c r="D42" s="19"/>
      <c r="E42" s="60"/>
      <c r="F42" s="18"/>
      <c r="G42" s="48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70"/>
      <c r="C43" s="83"/>
      <c r="D43" s="14"/>
      <c r="E43" s="60"/>
      <c r="F43" s="18"/>
      <c r="G43" s="48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20"/>
      <c r="C44" s="20"/>
      <c r="D44" s="19"/>
      <c r="E44" s="60"/>
      <c r="F44" s="18"/>
      <c r="G44" s="48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49">
        <f>COUNT(C6:C44)</f>
        <v>19</v>
      </c>
      <c r="D45" s="50" t="s">
        <v>47</v>
      </c>
      <c r="E45" s="43"/>
      <c r="F45" s="72"/>
      <c r="G45" s="73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4">
    <mergeCell ref="K40:L40"/>
    <mergeCell ref="F45:G45"/>
    <mergeCell ref="J2:L2"/>
    <mergeCell ref="J3:L3"/>
    <mergeCell ref="A2:E2"/>
    <mergeCell ref="A3:E3"/>
    <mergeCell ref="L27:M27"/>
    <mergeCell ref="H6:H10"/>
    <mergeCell ref="C38:C39"/>
    <mergeCell ref="C42:C43"/>
    <mergeCell ref="C31:C32"/>
    <mergeCell ref="C18:C19"/>
    <mergeCell ref="C22:C23"/>
    <mergeCell ref="C27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2023-01-12T23:27:10Z</cp:lastPrinted>
  <dcterms:created xsi:type="dcterms:W3CDTF">2018-10-22T11:48:52Z</dcterms:created>
  <dcterms:modified xsi:type="dcterms:W3CDTF">2023-01-12T23:29:53Z</dcterms:modified>
</cp:coreProperties>
</file>