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HN!$A$1:$M$43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<sst xmlns="http://schemas.openxmlformats.org/spreadsheetml/2006/main" count="75" uniqueCount="59">
  <si>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</si>
  <si>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</si>
  <si>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</si>
  <si>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</si>
  <si>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</si>
  <si>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</si>
  <si>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</si>
  <si>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</si>
  <si>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</si>
  <si>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</si>
  <si>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</si>
  <si>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</si>
  <si>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</si>
  <si>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</si>
  <si>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</si>
  <si>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</si>
  <si>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</si>
  <si>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</si>
  <si>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</si>
  <si>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</si>
  <si>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</si>
  <si>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</si>
  <si>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</si>
  <si>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</si>
  <si>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</si>
  <si>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</si>
  <si>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</si>
  <si>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</si>
  <si>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</si>
  <si>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</si>
  <si>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</si>
  <si>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</si>
  <si>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</si>
  <si>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</si>
  <si>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</si>
  <si>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</si>
  <si>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</si>
  <si>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</si>
  <si>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</si>
  <si>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</si>
  <si>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</si>
  <si>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</si>
  <si>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</si>
  <si>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</si>
  <si>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</si>
  <si>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</si>
  <si>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</si>
  <si>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</si>
  <si>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</si>
  <si>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</si>
  <si>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</si>
  <si>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</si>
  <si>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gà</t>
  </si>
  <si>
    <t>chân giò</t>
  </si>
  <si>
    <t>15h-2</t>
  </si>
  <si>
    <t>lưỡi xào</t>
  </si>
  <si>
    <t>gà xạ hương</t>
  </si>
  <si>
    <t>NGÀY 08/01/2023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</si>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</sst>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13" zoomScale="85" zoomScaleNormal="85" workbookViewId="0">
      <selection activeCell="G12" sqref="G1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8" t="s">
        <v>0</v>
      </c>
      <c r="B2" s="68"/>
      <c r="C2" s="68"/>
      <c r="D2" s="68"/>
      <c r="E2" s="68"/>
      <c r="F2" s="6"/>
      <c r="G2" s="6"/>
      <c r="H2" s="7"/>
      <c r="I2" s="26"/>
      <c r="J2" s="69" t="s">
        <v>1</v>
      </c>
      <c r="K2" s="69"/>
      <c r="L2" s="69"/>
      <c r="M2" s="27"/>
    </row>
    <row r="3" spans="1:13" ht="15.75">
      <c r="A3" s="70" t="s">
        <v>2</v>
      </c>
      <c r="B3" s="70"/>
      <c r="C3" s="70"/>
      <c r="D3" s="70"/>
      <c r="E3" s="70"/>
      <c r="F3" s="7"/>
      <c r="G3" s="7"/>
      <c r="H3" s="7"/>
      <c r="I3" s="26"/>
      <c r="J3" s="71" t="s">
        <v>57</v>
      </c>
      <c r="K3" s="72"/>
      <c r="L3" s="72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260</v>
      </c>
      <c r="L6" s="32"/>
      <c r="M6" s="33">
        <f>L6-K6</f>
        <v>-260</v>
      </c>
    </row>
    <row r="7" spans="1:13" ht="15" customHeight="1">
      <c r="A7" s="12"/>
      <c r="B7" s="13"/>
      <c r="C7" s="13">
        <v>6</v>
      </c>
      <c r="D7" s="14" t="s">
        <v>15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280</v>
      </c>
      <c r="L7" s="32"/>
      <c r="M7" s="33">
        <f t="shared" ref="M7:M24" si="1">L7-K7</f>
        <v>-280</v>
      </c>
    </row>
    <row r="8" spans="1:13" ht="15" customHeight="1">
      <c r="A8" s="12"/>
      <c r="B8" s="13"/>
      <c r="C8" s="13">
        <v>7</v>
      </c>
      <c r="D8" s="14" t="s">
        <v>15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/>
      <c r="M8" s="33">
        <f t="shared" si="1"/>
        <v>0</v>
      </c>
    </row>
    <row r="9" spans="1:13" ht="15" customHeight="1">
      <c r="A9" s="12"/>
      <c r="B9" s="17"/>
      <c r="C9" s="65">
        <v>8</v>
      </c>
      <c r="D9" s="14" t="s">
        <v>15</v>
      </c>
      <c r="E9" s="16">
        <v>52</v>
      </c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5">
        <v>9</v>
      </c>
      <c r="D10" s="14" t="s">
        <v>15</v>
      </c>
      <c r="E10" s="16">
        <v>52</v>
      </c>
      <c r="F10" s="15"/>
      <c r="G10" s="16"/>
      <c r="H10" s="20"/>
      <c r="I10" s="27"/>
      <c r="J10" s="19" t="s">
        <v>19</v>
      </c>
      <c r="K10" s="31">
        <f t="shared" si="0"/>
        <v>80</v>
      </c>
      <c r="L10" s="32"/>
      <c r="M10" s="33">
        <f t="shared" si="1"/>
        <v>-80</v>
      </c>
    </row>
    <row r="11" spans="1:13" ht="15" customHeight="1">
      <c r="A11" s="12"/>
      <c r="B11" s="13"/>
      <c r="C11" s="59">
        <v>10</v>
      </c>
      <c r="D11" s="14" t="s">
        <v>15</v>
      </c>
      <c r="E11" s="16">
        <v>52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 t="s">
        <v>55</v>
      </c>
      <c r="C12" s="60"/>
      <c r="D12" s="14"/>
      <c r="E12" s="16"/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1">
        <v>1</v>
      </c>
      <c r="D13" s="19" t="s">
        <v>24</v>
      </c>
      <c r="E13" s="16">
        <v>200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63">
        <v>2</v>
      </c>
      <c r="D14" s="19" t="s">
        <v>24</v>
      </c>
      <c r="E14" s="16">
        <v>200</v>
      </c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 t="s">
        <v>56</v>
      </c>
      <c r="C15" s="63"/>
      <c r="D15" s="14"/>
      <c r="E15" s="56"/>
      <c r="F15" s="56"/>
      <c r="G15" s="16"/>
      <c r="H15" s="20"/>
      <c r="I15" s="27"/>
      <c r="J15" s="19" t="s">
        <v>24</v>
      </c>
      <c r="K15" s="31">
        <f>SUMIF(Mã_hàng,J15,Số_lượng)</f>
        <v>400</v>
      </c>
      <c r="L15" s="32"/>
      <c r="M15" s="33">
        <f t="shared" si="1"/>
        <v>-400</v>
      </c>
    </row>
    <row r="16" spans="1:13" ht="15" customHeight="1">
      <c r="A16" s="12"/>
      <c r="B16" s="13"/>
      <c r="C16" s="63">
        <v>1</v>
      </c>
      <c r="D16" s="62" t="s">
        <v>51</v>
      </c>
      <c r="E16" s="56">
        <v>38</v>
      </c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/>
      <c r="C17" s="63">
        <v>2</v>
      </c>
      <c r="D17" s="62" t="s">
        <v>51</v>
      </c>
      <c r="E17" s="56">
        <v>38</v>
      </c>
      <c r="F17" s="56"/>
      <c r="G17" s="16"/>
      <c r="H17" s="20"/>
      <c r="I17" s="27"/>
      <c r="J17" s="21" t="s">
        <v>26</v>
      </c>
      <c r="K17" s="31">
        <f t="shared" si="0"/>
        <v>0</v>
      </c>
      <c r="L17" s="32"/>
      <c r="M17" s="33">
        <f t="shared" si="1"/>
        <v>0</v>
      </c>
    </row>
    <row r="18" spans="1:13" ht="15" customHeight="1">
      <c r="A18" s="12"/>
      <c r="B18" s="13" t="s">
        <v>53</v>
      </c>
      <c r="C18" s="13"/>
      <c r="D18" s="19"/>
      <c r="E18" s="56"/>
      <c r="F18" s="56"/>
      <c r="G18" s="16"/>
      <c r="H18" s="75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/>
      <c r="C19" s="13">
        <v>5</v>
      </c>
      <c r="D19" s="14" t="s">
        <v>16</v>
      </c>
      <c r="E19" s="56">
        <v>140</v>
      </c>
      <c r="F19" s="56"/>
      <c r="G19" s="16"/>
      <c r="H19" s="75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/>
      <c r="C20" s="13">
        <v>6</v>
      </c>
      <c r="D20" s="14" t="s">
        <v>16</v>
      </c>
      <c r="E20" s="56">
        <v>140</v>
      </c>
      <c r="F20" s="56"/>
      <c r="G20" s="16"/>
      <c r="H20" s="75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64" t="s">
        <v>58</v>
      </c>
      <c r="C21" s="61"/>
      <c r="D21" s="19"/>
      <c r="E21" s="56"/>
      <c r="F21" s="56"/>
      <c r="G21" s="16"/>
      <c r="H21" s="75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76">
        <v>1</v>
      </c>
      <c r="D22" s="19" t="s">
        <v>19</v>
      </c>
      <c r="E22" s="56">
        <v>80</v>
      </c>
      <c r="F22" s="56"/>
      <c r="G22" s="16"/>
      <c r="H22" s="75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/>
      <c r="C23" s="77"/>
      <c r="D23" s="62" t="s">
        <v>51</v>
      </c>
      <c r="E23" s="56">
        <v>4</v>
      </c>
      <c r="F23" s="56"/>
      <c r="G23" s="16"/>
      <c r="H23" s="20"/>
      <c r="I23" s="27"/>
      <c r="J23" s="62" t="s">
        <v>51</v>
      </c>
      <c r="K23" s="31">
        <f t="shared" si="2"/>
        <v>80</v>
      </c>
      <c r="L23" s="32"/>
      <c r="M23" s="33"/>
    </row>
    <row r="24" spans="1:13" ht="15" customHeight="1">
      <c r="A24" s="12"/>
      <c r="B24" s="13"/>
      <c r="C24" s="61"/>
      <c r="D24" s="14"/>
      <c r="E24" s="56"/>
      <c r="F24" s="56"/>
      <c r="G24" s="16"/>
      <c r="H24" s="20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61"/>
      <c r="D25" s="14"/>
      <c r="E25" s="56"/>
      <c r="F25" s="56"/>
      <c r="G25" s="16"/>
      <c r="H25" s="66"/>
      <c r="I25" s="27"/>
      <c r="J25" s="19" t="s">
        <v>31</v>
      </c>
      <c r="K25" s="31">
        <f>SUM(K6:K24)</f>
        <v>1100</v>
      </c>
      <c r="L25" s="34">
        <f>SUM(L6:L24)</f>
        <v>0</v>
      </c>
      <c r="M25" s="34">
        <f>SUM(M6:M24)</f>
        <v>-1020</v>
      </c>
    </row>
    <row r="26" spans="1:13" ht="15" customHeight="1">
      <c r="A26" s="12"/>
      <c r="B26" s="13"/>
      <c r="C26" s="61"/>
      <c r="D26" s="14"/>
      <c r="E26" s="56"/>
      <c r="F26" s="56"/>
      <c r="G26" s="16"/>
      <c r="H26" s="67"/>
      <c r="I26" s="27"/>
      <c r="J26" s="35"/>
      <c r="K26" s="36">
        <f>C39</f>
        <v>12</v>
      </c>
      <c r="L26" s="36" t="s">
        <v>32</v>
      </c>
      <c r="M26" s="37"/>
    </row>
    <row r="27" spans="1:13" ht="15" customHeight="1">
      <c r="A27" s="12"/>
      <c r="B27" s="13"/>
      <c r="C27" s="61"/>
      <c r="D27" s="14"/>
      <c r="E27" s="56"/>
      <c r="F27" s="56"/>
      <c r="G27" s="16"/>
      <c r="H27" s="67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14"/>
      <c r="E28" s="56"/>
      <c r="F28" s="56"/>
      <c r="G28" s="16"/>
      <c r="H28" s="67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62"/>
      <c r="E29" s="56"/>
      <c r="F29" s="56"/>
      <c r="G29" s="16"/>
      <c r="H29" s="67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13"/>
      <c r="D30" s="14"/>
      <c r="E30" s="56"/>
      <c r="F30" s="56"/>
      <c r="G30" s="16"/>
      <c r="H30" s="67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66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20"/>
      <c r="I32" s="27"/>
      <c r="J32" s="49"/>
      <c r="K32" s="50"/>
      <c r="L32" s="51"/>
      <c r="M32" s="50"/>
    </row>
    <row r="33" spans="1:13" ht="15" customHeight="1">
      <c r="A33" s="12"/>
      <c r="B33" s="13"/>
      <c r="C33" s="61"/>
      <c r="D33" s="14"/>
      <c r="E33" s="56"/>
      <c r="F33" s="56"/>
      <c r="G33" s="16"/>
      <c r="H33" s="20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20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6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7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7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H38" s="67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12</v>
      </c>
      <c r="D39" s="25" t="s">
        <v>42</v>
      </c>
      <c r="E39" s="23"/>
      <c r="F39" s="73" t="s">
        <v>54</v>
      </c>
      <c r="G39" s="74"/>
      <c r="H39" s="67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7">
    <mergeCell ref="A2:E2"/>
    <mergeCell ref="J2:L2"/>
    <mergeCell ref="A3:E3"/>
    <mergeCell ref="J3:L3"/>
    <mergeCell ref="F39:G39"/>
    <mergeCell ref="H18:H22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2023-01-07T07:33:24Z</cp:lastPrinted>
  <dcterms:created xsi:type="dcterms:W3CDTF">2018-10-22T11:48:00Z</dcterms:created>
  <dcterms:modified xsi:type="dcterms:W3CDTF">2023-01-08T06:36:46Z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