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HN!$D$6:$D$50</definedName>
    <definedName name="_xlnm.Print_Area" localSheetId="0">HN!$A$1:$M$53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K14" i="2" l="1"/>
  <c r="L25" i="2" l="1"/>
  <c r="K7" i="2" l="1"/>
  <c r="K20" i="2" l="1"/>
  <c r="K24" i="2" l="1"/>
  <c r="K16" i="2" l="1"/>
  <c r="K17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<sst xmlns="http://schemas.openxmlformats.org/spreadsheetml/2006/main" count="105" uniqueCount="66">
  <si>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</si>
  <si>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</si>
  <si>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</si>
  <si>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</si>
  <si>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</si>
  <si>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</si>
  <si>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</si>
  <si>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</si>
  <si>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</si>
  <si>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</si>
  <si>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</si>
  <si>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</si>
  <si>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</si>
  <si>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</si>
  <si>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</si>
  <si>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</si>
  <si>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</si>
  <si>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</si>
  <si>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</si>
  <si>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</si>
  <si>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</si>
  <si>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</si>
  <si>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</si>
  <si>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</si>
  <si>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</si>
  <si>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</si>
  <si>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</si>
  <si>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</si>
  <si>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</si>
  <si>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</si>
  <si>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</si>
  <si>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</si>
  <si>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</si>
  <si>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</si>
  <si>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</si>
  <si>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</si>
  <si>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</si>
  <si>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</si>
  <si>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</si>
  <si>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</si>
  <si>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</si>
  <si>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</si>
  <si>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</si>
  <si>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</si>
  <si>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</si>
  <si>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</si>
  <si>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</si>
  <si>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</si>
  <si>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</si>
  <si>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</si>
  <si>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</si>
  <si>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</si>
  <si>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</si>
  <si>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07/01/2023</t>
  </si>
  <si>
    <t>mọc</t>
  </si>
  <si>
    <t>Chuyến 2</t>
  </si>
  <si>
    <t>chân giò</t>
  </si>
  <si>
    <t>giò sụn</t>
  </si>
  <si>
    <t>chả cốm</t>
  </si>
  <si>
    <t>tai heo</t>
  </si>
  <si>
    <t>04,06/1/23</t>
  </si>
  <si>
    <t>lưỡi xào</t>
  </si>
  <si>
    <t>bắp bò</t>
  </si>
  <si>
    <t>chân gà</t>
  </si>
  <si>
    <t>đùi gà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</si>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</sst>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4" fillId="2" borderId="0" xfId="1" applyNumberFormat="1" applyFont="1" applyFill="1" applyAlignment="1">
      <alignment horizontal="center" vertical="center"/>
    </xf>
    <xf numFmtId="0" fontId="13" fillId="2" borderId="0" xfId="0" applyNumberFormat="1" applyFont="1" applyFill="1" applyAlignment="1">
      <alignment horizont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14" fillId="2" borderId="1" xfId="1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G13" sqref="G1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9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44"/>
      <c r="G2" s="44"/>
      <c r="H2" s="34"/>
      <c r="I2" s="8"/>
      <c r="J2" s="89" t="s">
        <v>42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45"/>
      <c r="G3" s="45"/>
      <c r="H3" s="34"/>
      <c r="I3" s="8"/>
      <c r="J3" s="90" t="s">
        <v>53</v>
      </c>
      <c r="K3" s="90"/>
      <c r="L3" s="90"/>
      <c r="M3" s="9"/>
    </row>
    <row r="4" spans="1:18" ht="15.75" x14ac:dyDescent="0.25">
      <c r="A4" s="34"/>
      <c r="B4" s="34"/>
      <c r="C4" s="35"/>
      <c r="D4" s="34"/>
      <c r="E4" s="80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81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56</v>
      </c>
      <c r="C6" s="20"/>
      <c r="D6" s="14"/>
      <c r="E6" s="82"/>
      <c r="F6" s="18"/>
      <c r="G6" s="46"/>
      <c r="H6" s="95" t="s">
        <v>55</v>
      </c>
      <c r="I6" s="13"/>
      <c r="J6" s="14" t="s">
        <v>1</v>
      </c>
      <c r="K6" s="61">
        <f t="shared" ref="K6:K24" si="0">SUMIF(Mã_hàng,J6,Số_lượng)</f>
        <v>468</v>
      </c>
      <c r="L6" s="36"/>
      <c r="M6" s="56"/>
      <c r="P6" s="31"/>
    </row>
    <row r="7" spans="1:18" ht="15" customHeight="1" x14ac:dyDescent="0.25">
      <c r="A7" s="11"/>
      <c r="B7" s="70">
        <v>44932</v>
      </c>
      <c r="C7" s="19">
        <v>1</v>
      </c>
      <c r="D7" s="14" t="s">
        <v>0</v>
      </c>
      <c r="E7" s="82">
        <v>140</v>
      </c>
      <c r="F7" s="18"/>
      <c r="G7" s="48"/>
      <c r="H7" s="96"/>
      <c r="I7" s="13"/>
      <c r="J7" s="14" t="s">
        <v>0</v>
      </c>
      <c r="K7" s="61">
        <f t="shared" si="0"/>
        <v>817</v>
      </c>
      <c r="L7" s="36"/>
      <c r="M7" s="56"/>
      <c r="N7" s="3"/>
      <c r="P7" s="31"/>
    </row>
    <row r="8" spans="1:18" ht="15" customHeight="1" x14ac:dyDescent="0.25">
      <c r="A8" s="11"/>
      <c r="B8" s="70">
        <v>44932</v>
      </c>
      <c r="C8" s="20">
        <v>2</v>
      </c>
      <c r="D8" s="14" t="s">
        <v>0</v>
      </c>
      <c r="E8" s="82">
        <v>140</v>
      </c>
      <c r="F8" s="18"/>
      <c r="G8" s="46"/>
      <c r="H8" s="96"/>
      <c r="I8" s="9"/>
      <c r="J8" s="12" t="s">
        <v>7</v>
      </c>
      <c r="K8" s="61">
        <f t="shared" si="0"/>
        <v>90</v>
      </c>
      <c r="L8" s="36"/>
      <c r="M8" s="56"/>
      <c r="N8" s="3"/>
      <c r="P8" s="31"/>
    </row>
    <row r="9" spans="1:18" ht="15" customHeight="1" x14ac:dyDescent="0.25">
      <c r="A9" s="11"/>
      <c r="B9" s="70">
        <v>44932</v>
      </c>
      <c r="C9" s="20">
        <v>3</v>
      </c>
      <c r="D9" s="14" t="s">
        <v>0</v>
      </c>
      <c r="E9" s="82">
        <v>140</v>
      </c>
      <c r="F9" s="18"/>
      <c r="G9" s="48"/>
      <c r="H9" s="96"/>
      <c r="I9" s="9"/>
      <c r="J9" s="12" t="s">
        <v>2</v>
      </c>
      <c r="K9" s="61">
        <f t="shared" si="0"/>
        <v>200</v>
      </c>
      <c r="L9" s="36"/>
      <c r="M9" s="56"/>
      <c r="N9" s="3"/>
      <c r="P9" s="31"/>
    </row>
    <row r="10" spans="1:18" ht="15" customHeight="1" x14ac:dyDescent="0.25">
      <c r="A10" s="11"/>
      <c r="B10" s="70">
        <v>44932</v>
      </c>
      <c r="C10" s="97">
        <v>4</v>
      </c>
      <c r="D10" s="14" t="s">
        <v>0</v>
      </c>
      <c r="E10" s="82">
        <v>117</v>
      </c>
      <c r="F10" s="18"/>
      <c r="G10" s="48"/>
      <c r="H10" s="96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70"/>
      <c r="B11" s="70">
        <v>44931</v>
      </c>
      <c r="C11" s="98"/>
      <c r="D11" s="19" t="s">
        <v>29</v>
      </c>
      <c r="E11" s="83">
        <v>16</v>
      </c>
      <c r="F11" s="70"/>
      <c r="G11" s="70"/>
      <c r="H11" s="67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70"/>
      <c r="B12" s="70">
        <v>44932</v>
      </c>
      <c r="C12" s="78">
        <v>5</v>
      </c>
      <c r="D12" s="14" t="s">
        <v>0</v>
      </c>
      <c r="E12" s="82">
        <v>140</v>
      </c>
      <c r="F12" s="85"/>
      <c r="G12" s="70"/>
      <c r="H12" s="67"/>
      <c r="I12" s="9"/>
      <c r="J12" s="15" t="s">
        <v>10</v>
      </c>
      <c r="K12" s="61">
        <f t="shared" si="0"/>
        <v>133</v>
      </c>
      <c r="L12" s="36"/>
      <c r="M12" s="56"/>
      <c r="N12" s="3"/>
      <c r="P12" s="31"/>
    </row>
    <row r="13" spans="1:18" ht="15" customHeight="1" x14ac:dyDescent="0.25">
      <c r="A13" s="70"/>
      <c r="B13" s="70">
        <v>44932</v>
      </c>
      <c r="C13" s="78">
        <v>6</v>
      </c>
      <c r="D13" s="14" t="s">
        <v>0</v>
      </c>
      <c r="E13" s="82">
        <v>140</v>
      </c>
      <c r="F13" s="85"/>
      <c r="G13" s="70"/>
      <c r="H13" s="67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70" t="s">
        <v>54</v>
      </c>
      <c r="C14" s="20"/>
      <c r="D14" s="14"/>
      <c r="E14" s="82"/>
      <c r="F14" s="18"/>
      <c r="G14" s="48"/>
      <c r="H14" s="67"/>
      <c r="I14" s="9"/>
      <c r="J14" s="12" t="s">
        <v>15</v>
      </c>
      <c r="K14" s="61">
        <f t="shared" si="0"/>
        <v>260</v>
      </c>
      <c r="L14" s="36"/>
      <c r="M14" s="56"/>
      <c r="N14" s="5"/>
      <c r="P14" s="31"/>
    </row>
    <row r="15" spans="1:18" ht="15" customHeight="1" x14ac:dyDescent="0.25">
      <c r="A15" s="11"/>
      <c r="B15" s="70"/>
      <c r="C15" s="1">
        <v>1</v>
      </c>
      <c r="D15" s="12" t="s">
        <v>15</v>
      </c>
      <c r="E15" s="82">
        <v>130</v>
      </c>
      <c r="F15" s="18"/>
      <c r="G15" s="48"/>
      <c r="H15" s="67"/>
      <c r="I15" s="9"/>
      <c r="J15" s="12" t="s">
        <v>16</v>
      </c>
      <c r="K15" s="61">
        <f t="shared" si="0"/>
        <v>600</v>
      </c>
      <c r="L15" s="36"/>
      <c r="M15" s="56"/>
      <c r="N15" s="5"/>
      <c r="P15" s="31"/>
    </row>
    <row r="16" spans="1:18" ht="15" customHeight="1" x14ac:dyDescent="0.25">
      <c r="A16" s="11"/>
      <c r="B16" s="70"/>
      <c r="C16" s="19">
        <v>2</v>
      </c>
      <c r="D16" s="12" t="s">
        <v>15</v>
      </c>
      <c r="E16" s="82">
        <v>130</v>
      </c>
      <c r="F16" s="18"/>
      <c r="G16" s="48"/>
      <c r="H16" s="67"/>
      <c r="I16" s="9"/>
      <c r="J16" s="19" t="s">
        <v>28</v>
      </c>
      <c r="K16" s="61">
        <f t="shared" si="0"/>
        <v>56</v>
      </c>
      <c r="L16" s="36"/>
      <c r="M16" s="56"/>
      <c r="P16" s="31"/>
      <c r="R16" s="2"/>
    </row>
    <row r="17" spans="1:20" ht="15" customHeight="1" x14ac:dyDescent="0.25">
      <c r="A17" s="11"/>
      <c r="B17" s="70" t="s">
        <v>56</v>
      </c>
      <c r="C17" s="20"/>
      <c r="D17" s="19"/>
      <c r="E17" s="82"/>
      <c r="F17" s="18"/>
      <c r="G17" s="46"/>
      <c r="H17" s="67"/>
      <c r="I17" s="9"/>
      <c r="J17" s="19" t="s">
        <v>27</v>
      </c>
      <c r="K17" s="61">
        <f t="shared" si="0"/>
        <v>112</v>
      </c>
      <c r="L17" s="36"/>
      <c r="M17" s="56"/>
      <c r="P17" s="31"/>
      <c r="R17" s="2"/>
    </row>
    <row r="18" spans="1:20" ht="15" customHeight="1" x14ac:dyDescent="0.25">
      <c r="A18" s="11"/>
      <c r="B18" s="70">
        <v>44933</v>
      </c>
      <c r="C18" s="20">
        <v>1</v>
      </c>
      <c r="D18" s="12" t="s">
        <v>7</v>
      </c>
      <c r="E18" s="82">
        <v>90</v>
      </c>
      <c r="F18" s="18"/>
      <c r="G18" s="46"/>
      <c r="H18" s="67"/>
      <c r="I18" s="9"/>
      <c r="J18" s="19" t="s">
        <v>25</v>
      </c>
      <c r="K18" s="61">
        <v>150</v>
      </c>
      <c r="L18" s="36"/>
      <c r="M18" s="56"/>
      <c r="P18" s="31"/>
    </row>
    <row r="19" spans="1:20" ht="15" customHeight="1" x14ac:dyDescent="0.25">
      <c r="A19" s="11"/>
      <c r="B19" s="70" t="s">
        <v>57</v>
      </c>
      <c r="C19" s="76"/>
      <c r="D19" s="12"/>
      <c r="E19" s="82"/>
      <c r="F19" s="18"/>
      <c r="G19" s="46"/>
      <c r="H19" s="67"/>
      <c r="I19" s="9"/>
      <c r="J19" s="19" t="s">
        <v>26</v>
      </c>
      <c r="K19" s="61">
        <v>270</v>
      </c>
      <c r="L19" s="36"/>
      <c r="M19" s="56"/>
      <c r="P19" s="31"/>
    </row>
    <row r="20" spans="1:20" ht="15" customHeight="1" x14ac:dyDescent="0.25">
      <c r="A20" s="11"/>
      <c r="B20" s="70">
        <v>44932</v>
      </c>
      <c r="C20" s="20">
        <v>1</v>
      </c>
      <c r="D20" s="19" t="s">
        <v>29</v>
      </c>
      <c r="E20" s="82">
        <v>85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70" t="s">
        <v>58</v>
      </c>
      <c r="C21" s="20"/>
      <c r="D21" s="14"/>
      <c r="E21" s="82"/>
      <c r="F21" s="18"/>
      <c r="G21" s="46"/>
      <c r="H21" s="67"/>
      <c r="I21" s="9"/>
      <c r="J21" s="19" t="s">
        <v>29</v>
      </c>
      <c r="K21" s="61">
        <f t="shared" si="0"/>
        <v>141</v>
      </c>
      <c r="L21" s="36"/>
      <c r="M21" s="56"/>
      <c r="P21" s="31"/>
    </row>
    <row r="22" spans="1:20" ht="15" customHeight="1" x14ac:dyDescent="0.25">
      <c r="A22" s="11"/>
      <c r="B22" s="70">
        <v>44932</v>
      </c>
      <c r="C22" s="72">
        <v>1</v>
      </c>
      <c r="D22" s="19" t="s">
        <v>26</v>
      </c>
      <c r="E22" s="82">
        <v>100</v>
      </c>
      <c r="F22" s="18"/>
      <c r="G22" s="46"/>
      <c r="H22" s="68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11"/>
      <c r="B23" s="70">
        <v>44932</v>
      </c>
      <c r="C23" s="73">
        <v>2</v>
      </c>
      <c r="D23" s="19" t="s">
        <v>26</v>
      </c>
      <c r="E23" s="82">
        <v>100</v>
      </c>
      <c r="F23" s="18"/>
      <c r="G23" s="46"/>
      <c r="H23" s="68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11"/>
      <c r="B24" s="70" t="s">
        <v>52</v>
      </c>
      <c r="C24" s="73"/>
      <c r="D24" s="14"/>
      <c r="E24" s="82"/>
      <c r="F24" s="18"/>
      <c r="G24" s="46"/>
      <c r="H24" s="68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11"/>
      <c r="B25" s="70">
        <v>44932</v>
      </c>
      <c r="C25" s="20">
        <v>1</v>
      </c>
      <c r="D25" s="14" t="s">
        <v>1</v>
      </c>
      <c r="E25" s="82">
        <v>52</v>
      </c>
      <c r="F25" s="18"/>
      <c r="G25" s="46"/>
      <c r="H25" s="68"/>
      <c r="I25" s="9"/>
      <c r="J25" s="12" t="s">
        <v>12</v>
      </c>
      <c r="K25" s="61">
        <f>SUM(K6:K24)</f>
        <v>3297</v>
      </c>
      <c r="L25" s="16">
        <f>SUM(L6:L24)</f>
        <v>0</v>
      </c>
      <c r="M25" s="16"/>
      <c r="P25" s="31"/>
    </row>
    <row r="26" spans="1:20" ht="15" customHeight="1" x14ac:dyDescent="0.25">
      <c r="A26" s="11"/>
      <c r="B26" s="70">
        <v>44932</v>
      </c>
      <c r="C26" s="77">
        <v>2</v>
      </c>
      <c r="D26" s="14" t="s">
        <v>1</v>
      </c>
      <c r="E26" s="82">
        <v>52</v>
      </c>
      <c r="F26" s="18"/>
      <c r="G26" s="46"/>
      <c r="H26" s="68"/>
      <c r="I26" s="9"/>
      <c r="J26" s="51"/>
      <c r="K26" s="52">
        <v>31</v>
      </c>
      <c r="L26" s="52" t="s">
        <v>41</v>
      </c>
      <c r="M26" s="53"/>
      <c r="P26" s="31"/>
    </row>
    <row r="27" spans="1:20" ht="15" customHeight="1" x14ac:dyDescent="0.25">
      <c r="A27" s="11"/>
      <c r="B27" s="70">
        <v>44932</v>
      </c>
      <c r="C27" s="75">
        <v>3</v>
      </c>
      <c r="D27" s="14" t="s">
        <v>1</v>
      </c>
      <c r="E27" s="82">
        <v>52</v>
      </c>
      <c r="F27" s="18"/>
      <c r="G27" s="46"/>
      <c r="H27" s="68"/>
      <c r="I27" s="9"/>
      <c r="J27" s="54"/>
      <c r="K27" s="55"/>
      <c r="L27" s="93"/>
      <c r="M27" s="94"/>
    </row>
    <row r="28" spans="1:20" ht="15" customHeight="1" x14ac:dyDescent="0.25">
      <c r="A28" s="11"/>
      <c r="B28" s="70">
        <v>44932</v>
      </c>
      <c r="C28" s="78">
        <v>4</v>
      </c>
      <c r="D28" s="14" t="s">
        <v>1</v>
      </c>
      <c r="E28" s="82">
        <v>52</v>
      </c>
      <c r="F28" s="18"/>
      <c r="G28" s="46"/>
      <c r="H28" s="68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70" t="s">
        <v>59</v>
      </c>
      <c r="C29" s="74"/>
      <c r="D29" s="14"/>
      <c r="E29" s="82"/>
      <c r="F29" s="18"/>
      <c r="G29" s="48"/>
      <c r="H29" s="68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70" t="s">
        <v>60</v>
      </c>
      <c r="C30" s="97">
        <v>1</v>
      </c>
      <c r="D30" s="15" t="s">
        <v>10</v>
      </c>
      <c r="E30" s="82">
        <v>133</v>
      </c>
      <c r="F30" s="18"/>
      <c r="G30" s="48"/>
      <c r="H30" s="62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70">
        <v>44931</v>
      </c>
      <c r="C31" s="98"/>
      <c r="D31" s="19" t="s">
        <v>29</v>
      </c>
      <c r="E31" s="82">
        <v>40</v>
      </c>
      <c r="F31" s="18"/>
      <c r="G31" s="48"/>
      <c r="H31" s="62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70" t="s">
        <v>61</v>
      </c>
      <c r="C32" s="66"/>
      <c r="D32" s="12"/>
      <c r="E32" s="82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70">
        <v>44932</v>
      </c>
      <c r="C33" s="20">
        <v>1</v>
      </c>
      <c r="D33" s="12" t="s">
        <v>16</v>
      </c>
      <c r="E33" s="82">
        <v>200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70">
        <v>44932</v>
      </c>
      <c r="C34" s="20">
        <v>2</v>
      </c>
      <c r="D34" s="12" t="s">
        <v>16</v>
      </c>
      <c r="E34" s="82">
        <v>200</v>
      </c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70">
        <v>44932</v>
      </c>
      <c r="C35" s="71">
        <v>3</v>
      </c>
      <c r="D35" s="12" t="s">
        <v>16</v>
      </c>
      <c r="E35" s="82">
        <v>200</v>
      </c>
      <c r="F35" s="18"/>
      <c r="G35" s="48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70" t="s">
        <v>62</v>
      </c>
      <c r="C36" s="20"/>
      <c r="D36" s="14"/>
      <c r="E36" s="82"/>
      <c r="F36" s="18"/>
      <c r="G36" s="48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70">
        <v>44932</v>
      </c>
      <c r="C37" s="20">
        <v>1</v>
      </c>
      <c r="D37" s="12" t="s">
        <v>2</v>
      </c>
      <c r="E37" s="82">
        <v>200</v>
      </c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70" t="s">
        <v>63</v>
      </c>
      <c r="C38" s="66"/>
      <c r="D38" s="14"/>
      <c r="E38" s="82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70">
        <v>44932</v>
      </c>
      <c r="C39" s="20">
        <v>1</v>
      </c>
      <c r="D39" s="19" t="s">
        <v>27</v>
      </c>
      <c r="E39" s="82">
        <v>56</v>
      </c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70">
        <v>44932</v>
      </c>
      <c r="C40" s="20">
        <v>2</v>
      </c>
      <c r="D40" s="19" t="s">
        <v>27</v>
      </c>
      <c r="E40" s="82">
        <v>56</v>
      </c>
      <c r="F40" s="18"/>
      <c r="G40" s="48"/>
      <c r="H40" s="65"/>
      <c r="I40" s="9"/>
      <c r="J40" s="58" t="s">
        <v>43</v>
      </c>
      <c r="K40" s="86" t="s">
        <v>45</v>
      </c>
      <c r="L40" s="86"/>
      <c r="M40" s="17"/>
      <c r="O40" s="5"/>
      <c r="P40" s="5"/>
      <c r="Q40" s="5"/>
      <c r="R40" s="6"/>
    </row>
    <row r="41" spans="1:18" ht="15" customHeight="1" x14ac:dyDescent="0.3">
      <c r="A41" s="59"/>
      <c r="B41" s="20" t="s">
        <v>64</v>
      </c>
      <c r="C41" s="69"/>
      <c r="D41" s="15"/>
      <c r="E41" s="82"/>
      <c r="F41" s="18"/>
      <c r="G41" s="48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20"/>
      <c r="C42" s="78">
        <v>1</v>
      </c>
      <c r="D42" s="19" t="s">
        <v>28</v>
      </c>
      <c r="E42" s="82">
        <v>56</v>
      </c>
      <c r="F42" s="18"/>
      <c r="G42" s="48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20" t="s">
        <v>52</v>
      </c>
      <c r="C43" s="20"/>
      <c r="D43" s="19"/>
      <c r="E43" s="82"/>
      <c r="F43" s="18"/>
      <c r="G43" s="48"/>
      <c r="H43" s="6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70">
        <v>44933</v>
      </c>
      <c r="C44" s="20">
        <v>5</v>
      </c>
      <c r="D44" s="14" t="s">
        <v>1</v>
      </c>
      <c r="E44" s="82">
        <v>52</v>
      </c>
      <c r="F44" s="18"/>
      <c r="G44" s="48"/>
      <c r="H44" s="6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70">
        <v>44933</v>
      </c>
      <c r="C45" s="20">
        <v>6</v>
      </c>
      <c r="D45" s="14" t="s">
        <v>1</v>
      </c>
      <c r="E45" s="82">
        <v>52</v>
      </c>
      <c r="F45" s="18"/>
      <c r="G45" s="48"/>
      <c r="H45" s="43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9"/>
      <c r="B46" s="70">
        <v>44933</v>
      </c>
      <c r="C46" s="20">
        <v>7</v>
      </c>
      <c r="D46" s="14" t="s">
        <v>1</v>
      </c>
      <c r="E46" s="82">
        <v>52</v>
      </c>
      <c r="F46" s="18"/>
      <c r="G46" s="48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9"/>
      <c r="B47" s="70">
        <v>44933</v>
      </c>
      <c r="C47" s="20">
        <v>8</v>
      </c>
      <c r="D47" s="14" t="s">
        <v>1</v>
      </c>
      <c r="E47" s="82">
        <v>52</v>
      </c>
      <c r="F47" s="18"/>
      <c r="G47" s="48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9"/>
      <c r="B48" s="70">
        <v>44933</v>
      </c>
      <c r="C48" s="20">
        <v>9</v>
      </c>
      <c r="D48" s="14" t="s">
        <v>1</v>
      </c>
      <c r="E48" s="82">
        <v>52</v>
      </c>
      <c r="F48" s="18"/>
      <c r="G48" s="48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59"/>
      <c r="B49" s="70" t="s">
        <v>65</v>
      </c>
      <c r="C49" s="20"/>
      <c r="D49" s="14"/>
      <c r="E49" s="82"/>
      <c r="F49" s="18"/>
      <c r="G49" s="4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A50" s="59"/>
      <c r="B50" s="20"/>
      <c r="C50" s="20">
        <v>1</v>
      </c>
      <c r="D50" s="19" t="s">
        <v>25</v>
      </c>
      <c r="E50" s="82">
        <v>120</v>
      </c>
      <c r="F50" s="18"/>
      <c r="G50" s="48"/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A51" s="59"/>
      <c r="B51" s="20"/>
      <c r="C51" s="97">
        <v>2</v>
      </c>
      <c r="D51" s="19" t="s">
        <v>25</v>
      </c>
      <c r="E51" s="82">
        <v>30</v>
      </c>
      <c r="F51" s="18"/>
      <c r="G51" s="48"/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A52" s="59"/>
      <c r="B52" s="20"/>
      <c r="C52" s="98"/>
      <c r="D52" s="19" t="s">
        <v>26</v>
      </c>
      <c r="E52" s="82">
        <v>70</v>
      </c>
      <c r="F52" s="18"/>
      <c r="G52" s="48"/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A53" s="19"/>
      <c r="B53" s="19"/>
      <c r="C53" s="49">
        <v>31</v>
      </c>
      <c r="D53" s="50" t="s">
        <v>47</v>
      </c>
      <c r="E53" s="84"/>
      <c r="F53" s="87"/>
      <c r="G53" s="88"/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F61" s="33" t="s">
        <v>46</v>
      </c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53:G53"/>
    <mergeCell ref="J2:L2"/>
    <mergeCell ref="J3:L3"/>
    <mergeCell ref="A2:E2"/>
    <mergeCell ref="A3:E3"/>
    <mergeCell ref="L27:M27"/>
    <mergeCell ref="H6:H10"/>
    <mergeCell ref="C10:C11"/>
    <mergeCell ref="C30:C31"/>
    <mergeCell ref="C51:C5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2023-01-07T00:12:46Z</cp:lastPrinted>
  <dcterms:created xsi:type="dcterms:W3CDTF">2018-10-22T11:48:52Z</dcterms:created>
  <dcterms:modified xsi:type="dcterms:W3CDTF">2023-01-07T07:21:50Z</dcterms:modified>
</cp:coreProperties>
</file>