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<sst xmlns="http://schemas.openxmlformats.org/spreadsheetml/2006/main" count="66" uniqueCount="57">
  <si>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</si>
  <si>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</si>
  <si>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</si>
  <si>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</si>
  <si>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</si>
  <si>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</si>
  <si>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</si>
  <si>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</si>
  <si>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</si>
  <si>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</si>
  <si>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</si>
  <si>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</si>
  <si>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</si>
  <si>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</si>
  <si>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</si>
  <si>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</si>
  <si>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</si>
  <si>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</si>
  <si>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</si>
  <si>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</si>
  <si>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</si>
  <si>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</si>
  <si>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</si>
  <si>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</si>
  <si>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</si>
  <si>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</si>
  <si>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</si>
  <si>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</si>
  <si>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</si>
  <si>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</si>
  <si>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</si>
  <si>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</si>
  <si>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</si>
  <si>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</si>
  <si>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</si>
  <si>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</si>
  <si>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</si>
  <si>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</si>
  <si>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</si>
  <si>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</si>
  <si>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</si>
  <si>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</si>
  <si>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</si>
  <si>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</si>
  <si>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</si>
  <si>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</si>
  <si>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</si>
  <si>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</si>
  <si>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</si>
  <si>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</si>
  <si>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</si>
  <si>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</si>
  <si>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06/01/2023</t>
  </si>
  <si>
    <t>22h</t>
  </si>
  <si>
    <t>chả cốm</t>
  </si>
  <si>
    <t>chả nướng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</si>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</sst>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2" t="s">
        <v>2</v>
      </c>
      <c r="B3" s="72"/>
      <c r="C3" s="72"/>
      <c r="D3" s="72"/>
      <c r="E3" s="72"/>
      <c r="F3" s="7"/>
      <c r="G3" s="7"/>
      <c r="H3" s="7"/>
      <c r="I3" s="26"/>
      <c r="J3" s="73" t="s">
        <v>52</v>
      </c>
      <c r="K3" s="74"/>
      <c r="L3" s="74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21" t="s">
        <v>28</v>
      </c>
      <c r="E7" s="16">
        <v>85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66">
        <v>2</v>
      </c>
      <c r="D8" s="21" t="s">
        <v>28</v>
      </c>
      <c r="E8" s="16">
        <v>85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 t="s">
        <v>55</v>
      </c>
      <c r="C9" s="69"/>
      <c r="D9" s="62"/>
      <c r="E9" s="68"/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7">
        <v>1</v>
      </c>
      <c r="D10" s="21" t="s">
        <v>27</v>
      </c>
      <c r="E10" s="56">
        <v>85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2</v>
      </c>
      <c r="D11" s="21" t="s">
        <v>27</v>
      </c>
      <c r="E11" s="56">
        <v>85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 t="s">
        <v>56</v>
      </c>
      <c r="C12" s="60"/>
      <c r="D12" s="19"/>
      <c r="E12" s="5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1</v>
      </c>
      <c r="D13" s="21" t="s">
        <v>29</v>
      </c>
      <c r="E13" s="56">
        <v>85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2</v>
      </c>
      <c r="D14" s="21" t="s">
        <v>29</v>
      </c>
      <c r="E14" s="56">
        <v>85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/>
      <c r="D15" s="14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62"/>
      <c r="E16" s="5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62"/>
      <c r="E18" s="56"/>
      <c r="F18" s="56"/>
      <c r="G18" s="16"/>
      <c r="H18" s="77" t="s">
        <v>50</v>
      </c>
      <c r="I18" s="27"/>
      <c r="J18" s="21" t="s">
        <v>27</v>
      </c>
      <c r="K18" s="31">
        <f t="shared" si="0"/>
        <v>170</v>
      </c>
      <c r="L18" s="32"/>
      <c r="M18" s="33">
        <f t="shared" si="1"/>
        <v>-170</v>
      </c>
    </row>
    <row r="19" spans="1:13" ht="15" customHeight="1">
      <c r="A19" s="12"/>
      <c r="B19" s="13"/>
      <c r="C19" s="13"/>
      <c r="D19" s="62"/>
      <c r="E19" s="56"/>
      <c r="F19" s="56"/>
      <c r="G19" s="16"/>
      <c r="H19" s="77"/>
      <c r="I19" s="27"/>
      <c r="J19" s="21" t="s">
        <v>28</v>
      </c>
      <c r="K19" s="31">
        <f t="shared" si="0"/>
        <v>170</v>
      </c>
      <c r="L19" s="32"/>
      <c r="M19" s="33">
        <f t="shared" si="1"/>
        <v>-170</v>
      </c>
    </row>
    <row r="20" spans="1:13" ht="15" customHeight="1">
      <c r="A20" s="12"/>
      <c r="B20" s="13"/>
      <c r="C20" s="13"/>
      <c r="D20" s="62"/>
      <c r="E20" s="56"/>
      <c r="F20" s="56"/>
      <c r="G20" s="16"/>
      <c r="H20" s="77"/>
      <c r="I20" s="27"/>
      <c r="J20" s="21" t="s">
        <v>29</v>
      </c>
      <c r="K20" s="31">
        <f t="shared" ref="K20:K23" si="2">SUMIF(Mã_hàng,J20,Số_lượng)</f>
        <v>170</v>
      </c>
      <c r="L20" s="32"/>
      <c r="M20" s="33">
        <f t="shared" si="1"/>
        <v>-170</v>
      </c>
    </row>
    <row r="21" spans="1:13" ht="15" customHeight="1">
      <c r="A21" s="12"/>
      <c r="B21" s="65"/>
      <c r="C21" s="61"/>
      <c r="D21" s="62"/>
      <c r="E21" s="56"/>
      <c r="F21" s="56"/>
      <c r="G21" s="16"/>
      <c r="H21" s="77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62"/>
      <c r="E22" s="56"/>
      <c r="F22" s="56"/>
      <c r="G22" s="16"/>
      <c r="H22" s="77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64"/>
      <c r="D23" s="14"/>
      <c r="E23" s="56"/>
      <c r="F23" s="56"/>
      <c r="G23" s="16"/>
      <c r="H23" s="20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21"/>
      <c r="E24" s="56"/>
      <c r="F24" s="56"/>
      <c r="G24" s="16"/>
      <c r="H24" s="20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19"/>
      <c r="E25" s="56"/>
      <c r="F25" s="56"/>
      <c r="G25" s="16"/>
      <c r="H25" s="20"/>
      <c r="I25" s="27"/>
      <c r="J25" s="19" t="s">
        <v>31</v>
      </c>
      <c r="K25" s="31">
        <f>SUM(K6:K24)</f>
        <v>510</v>
      </c>
      <c r="L25" s="34">
        <f>SUM(L6:L24)</f>
        <v>0</v>
      </c>
      <c r="M25" s="34">
        <f>SUM(M6:M24)</f>
        <v>-510</v>
      </c>
    </row>
    <row r="26" spans="1:13" ht="15" customHeight="1">
      <c r="A26" s="12"/>
      <c r="B26" s="13"/>
      <c r="C26" s="61"/>
      <c r="D26" s="21"/>
      <c r="E26" s="56"/>
      <c r="F26" s="56"/>
      <c r="G26" s="16"/>
      <c r="I26" s="27"/>
      <c r="J26" s="35"/>
      <c r="K26" s="36">
        <f>C39</f>
        <v>6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20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20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6</v>
      </c>
      <c r="D39" s="25" t="s">
        <v>42</v>
      </c>
      <c r="E39" s="23"/>
      <c r="F39" s="75" t="s">
        <v>53</v>
      </c>
      <c r="G39" s="76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9:G39"/>
    <mergeCell ref="H18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2023-01-06T13:41:52Z</cp:lastPrinted>
  <dcterms:created xsi:type="dcterms:W3CDTF">2018-10-22T11:48:00Z</dcterms:created>
  <dcterms:modified xsi:type="dcterms:W3CDTF">2023-01-06T23:02:40Z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