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HN!$D$6:$D$45</definedName>
    <definedName name="_xlnm.Print_Area" localSheetId="0">HN!$A$1:$M$44</definedName>
    <definedName name="Số_lượng">HN!$E$6:$E$45</definedName>
    <definedName name="STT">HN!$A$6:$A$45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<sst xmlns="http://schemas.openxmlformats.org/spreadsheetml/2006/main" count="67" uniqueCount="57">
  <si>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</si>
  <si>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</si>
  <si>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</si>
  <si>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</si>
  <si>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</si>
  <si>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</si>
  <si>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</si>
  <si>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</si>
  <si>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</si>
  <si>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</si>
  <si>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</si>
  <si>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</si>
  <si>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</si>
  <si>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</si>
  <si>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</si>
  <si>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</si>
  <si>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</si>
  <si>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</si>
  <si>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</si>
  <si>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</si>
  <si>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</si>
  <si>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</si>
  <si>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</si>
  <si>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</si>
  <si>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</si>
  <si>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</si>
  <si>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</si>
  <si>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</si>
  <si>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</si>
  <si>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</si>
  <si>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</si>
  <si>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</si>
  <si>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</si>
  <si>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</si>
  <si>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</si>
  <si>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</si>
  <si>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</si>
  <si>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</si>
  <si>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</si>
  <si>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</si>
  <si>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</si>
  <si>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</si>
  <si>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</si>
  <si>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</si>
  <si>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</si>
  <si>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</si>
  <si>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</si>
  <si>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</si>
  <si>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</si>
  <si>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</si>
  <si>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</si>
  <si>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</si>
  <si>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NGÀY 05/01/2023</t>
  </si>
  <si>
    <t>gà</t>
  </si>
  <si>
    <t>Chuyến 6</t>
  </si>
  <si>
    <t>giò sụn</t>
  </si>
  <si>
    <t xml:space="preserve">chả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</si>
</sst>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G11" sqref="G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5"/>
      <c r="G2" s="45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6"/>
      <c r="G3" s="46"/>
      <c r="H3" s="34"/>
      <c r="I3" s="8"/>
      <c r="J3" s="79" t="s">
        <v>52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55</v>
      </c>
      <c r="C6" s="20"/>
      <c r="D6" s="14"/>
      <c r="E6" s="61"/>
      <c r="F6" s="18"/>
      <c r="G6" s="47"/>
      <c r="H6" s="84" t="s">
        <v>54</v>
      </c>
      <c r="I6" s="13"/>
      <c r="J6" s="14" t="s">
        <v>1</v>
      </c>
      <c r="K6" s="62">
        <f t="shared" ref="K6:K24" si="0">SUMIF(Mã_hàng,J6,Số_lượng)</f>
        <v>260</v>
      </c>
      <c r="L6" s="36"/>
      <c r="M6" s="57"/>
      <c r="P6" s="31"/>
    </row>
    <row r="7" spans="1:18" ht="15" customHeight="1" x14ac:dyDescent="0.25">
      <c r="A7" s="11"/>
      <c r="B7" s="71">
        <v>44931</v>
      </c>
      <c r="C7" s="19">
        <v>1</v>
      </c>
      <c r="D7" s="19" t="s">
        <v>29</v>
      </c>
      <c r="E7" s="61">
        <v>80</v>
      </c>
      <c r="F7" s="18"/>
      <c r="G7" s="49"/>
      <c r="H7" s="85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1" t="s">
        <v>53</v>
      </c>
      <c r="C8" s="20"/>
      <c r="D8" s="14"/>
      <c r="E8" s="61"/>
      <c r="F8" s="18"/>
      <c r="G8" s="47"/>
      <c r="H8" s="85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>
        <v>44931</v>
      </c>
      <c r="C9" s="20">
        <v>1</v>
      </c>
      <c r="D9" s="14" t="s">
        <v>1</v>
      </c>
      <c r="E9" s="61">
        <v>52</v>
      </c>
      <c r="F9" s="18"/>
      <c r="G9" s="49"/>
      <c r="H9" s="85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>
        <v>44931</v>
      </c>
      <c r="C10" s="20">
        <v>2</v>
      </c>
      <c r="D10" s="14" t="s">
        <v>1</v>
      </c>
      <c r="E10" s="61">
        <v>52</v>
      </c>
      <c r="F10" s="18"/>
      <c r="G10" s="49"/>
      <c r="H10" s="85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>
        <v>44931</v>
      </c>
      <c r="C11" s="1">
        <v>3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>
        <v>44931</v>
      </c>
      <c r="C12" s="19">
        <v>4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>
        <v>44931</v>
      </c>
      <c r="C13" s="20">
        <v>5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 t="s">
        <v>56</v>
      </c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1">
        <v>44931</v>
      </c>
      <c r="C15" s="20">
        <v>1</v>
      </c>
      <c r="D15" s="19" t="s">
        <v>25</v>
      </c>
      <c r="E15" s="61">
        <v>116</v>
      </c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1"/>
      <c r="C16" s="20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/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/>
      <c r="C18" s="73"/>
      <c r="D18" s="19"/>
      <c r="E18" s="61"/>
      <c r="F18" s="18"/>
      <c r="G18" s="47"/>
      <c r="H18" s="68"/>
      <c r="I18" s="9"/>
      <c r="J18" s="19" t="s">
        <v>25</v>
      </c>
      <c r="K18" s="62">
        <f t="shared" si="0"/>
        <v>116</v>
      </c>
      <c r="L18" s="36"/>
      <c r="M18" s="57"/>
      <c r="P18" s="31"/>
    </row>
    <row r="19" spans="1:20" ht="15" customHeight="1" x14ac:dyDescent="0.25">
      <c r="A19" s="11"/>
      <c r="B19" s="71"/>
      <c r="C19" s="74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/>
      <c r="C20" s="20"/>
      <c r="D20" s="19"/>
      <c r="E20" s="61"/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/>
      <c r="C21" s="20"/>
      <c r="D21" s="12"/>
      <c r="E21" s="61"/>
      <c r="F21" s="18"/>
      <c r="G21" s="47"/>
      <c r="H21" s="69"/>
      <c r="I21" s="9"/>
      <c r="J21" s="19" t="s">
        <v>29</v>
      </c>
      <c r="K21" s="62">
        <f t="shared" si="0"/>
        <v>80</v>
      </c>
      <c r="L21" s="36"/>
      <c r="M21" s="57"/>
      <c r="P21" s="31"/>
    </row>
    <row r="22" spans="1:20" ht="15" customHeight="1" x14ac:dyDescent="0.25">
      <c r="A22" s="11"/>
      <c r="B22" s="71"/>
      <c r="C22" s="67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86"/>
      <c r="D23" s="12"/>
      <c r="E23" s="61"/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1"/>
      <c r="C24" s="87"/>
      <c r="D24" s="14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67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456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/>
      <c r="D26" s="12"/>
      <c r="E26" s="61"/>
      <c r="F26" s="18"/>
      <c r="G26" s="49"/>
      <c r="H26" s="69"/>
      <c r="I26" s="9"/>
      <c r="J26" s="52"/>
      <c r="K26" s="53">
        <f>C48</f>
        <v>7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86"/>
      <c r="D27" s="12"/>
      <c r="E27" s="61"/>
      <c r="F27" s="18"/>
      <c r="G27" s="49"/>
      <c r="H27" s="69"/>
      <c r="I27" s="9"/>
      <c r="J27" s="55"/>
      <c r="K27" s="56"/>
      <c r="L27" s="82"/>
      <c r="M27" s="83"/>
    </row>
    <row r="28" spans="1:20" ht="15" customHeight="1" x14ac:dyDescent="0.25">
      <c r="A28" s="60"/>
      <c r="B28" s="71"/>
      <c r="C28" s="87"/>
      <c r="D28" s="14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67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72"/>
      <c r="D30" s="14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20"/>
      <c r="D31" s="14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67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4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2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70"/>
      <c r="D36" s="15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9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9"/>
      <c r="E44" s="61"/>
      <c r="F44" s="18"/>
      <c r="G44" s="49"/>
      <c r="H44" s="4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67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50">
        <f>COUNT(C6:C45)</f>
        <v>7</v>
      </c>
      <c r="D48" s="51" t="s">
        <v>47</v>
      </c>
      <c r="E48" s="43"/>
      <c r="F48" s="76"/>
      <c r="G48" s="77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46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8:G48"/>
    <mergeCell ref="J2:L2"/>
    <mergeCell ref="J3:L3"/>
    <mergeCell ref="A2:E2"/>
    <mergeCell ref="A3:E3"/>
    <mergeCell ref="L27:M27"/>
    <mergeCell ref="H6:H10"/>
    <mergeCell ref="C23:C24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2023-01-05T09:17:56Z</cp:lastPrinted>
  <dcterms:created xsi:type="dcterms:W3CDTF">2018-10-22T11:48:52Z</dcterms:created>
  <dcterms:modified xsi:type="dcterms:W3CDTF">2023-01-05T09:18:00Z</dcterms:modified>
</cp:coreProperties>
</file>