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O\NK THANG 12\KHO QM- thực phẩm sống\"/>
    </mc:Choice>
  </mc:AlternateContent>
  <bookViews>
    <workbookView xWindow="480" yWindow="360" windowWidth="19875" windowHeight="7710"/>
  </bookViews>
  <sheets>
    <sheet name="NHẬP HÀNG NCC" sheetId="1" r:id="rId1"/>
  </sheets>
  <definedNames>
    <definedName name="_xlnm._FilterDatabase" localSheetId="0" hidden="1">'NHẬP HÀNG NCC'!$A$2:$I$18</definedName>
  </definedNames>
  <calcPr calcId="162913"/>
</workbook>
</file>

<file path=xl/calcChain.xml><?xml version="1.0" encoding="utf-8"?>
<calcChain xmlns="http://schemas.openxmlformats.org/spreadsheetml/2006/main">
  <c r="F18" i="1" l="1"/>
  <c r="D19" i="1" l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3" i="1" l="1"/>
  <c r="F19" i="1" l="1"/>
</calcChain>
</file>

<file path=xl/sharedStrings.xml><?xml version="1.0" encoding="utf-8"?>
<sst xmlns="http://schemas.openxmlformats.org/spreadsheetml/2006/main" count="30" uniqueCount="23">
  <si>
    <t>NGOC THOM</t>
  </si>
  <si>
    <t>GÀ HQ X150T</t>
  </si>
  <si>
    <t>NGOCTHOM</t>
  </si>
  <si>
    <t>BẮP BÒ TBN X 30T</t>
  </si>
  <si>
    <t>KHOANH GIÒ NHỎ TBN X 50T</t>
  </si>
  <si>
    <t>KHOANH GIÒ NHỎ TBN X 100T</t>
  </si>
  <si>
    <t>KHOANH GIO TONES X150T</t>
  </si>
  <si>
    <t>NGAY 11/12/2022</t>
  </si>
  <si>
    <t>GÀ HQ X195T</t>
  </si>
  <si>
    <t>NGAY 13/12/2022</t>
  </si>
  <si>
    <t>KHOANH GIO TONES X100T</t>
  </si>
  <si>
    <t>LƯỠI ĐƯC X60T</t>
  </si>
  <si>
    <t>NGAY 15/12/2022</t>
  </si>
  <si>
    <t>LƯỠI ĐƯC X57T</t>
  </si>
  <si>
    <t>NGAY 17/12/2022</t>
  </si>
  <si>
    <t>KHOANH GIÒ NHỎ TBN X 28T</t>
  </si>
  <si>
    <t>KHOANH GIÒ NHỎ HÀ LAN X30T</t>
  </si>
  <si>
    <t>NGAY 19/12/2022</t>
  </si>
  <si>
    <t>XUAT NGAY 20/12/2022</t>
  </si>
  <si>
    <t>tên</t>
  </si>
  <si>
    <t>số lượng</t>
  </si>
  <si>
    <t>giá</t>
  </si>
  <si>
    <t>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</si>
</sst>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2" xfId="0" applyBorder="1"/>
    <xf numFmtId="0" fontId="0" fillId="2" borderId="2" xfId="0" applyFill="1" applyBorder="1"/>
    <xf numFmtId="164" fontId="0" fillId="2" borderId="2" xfId="1" applyNumberFormat="1" applyFont="1" applyFill="1" applyBorder="1"/>
    <xf numFmtId="164" fontId="0" fillId="0" borderId="2" xfId="1" applyNumberFormat="1" applyFont="1" applyBorder="1"/>
    <xf numFmtId="164" fontId="0" fillId="0" borderId="0" xfId="1" applyNumberFormat="1" applyFont="1"/>
    <xf numFmtId="43" fontId="0" fillId="0" borderId="2" xfId="1" applyNumberFormat="1" applyFont="1" applyBorder="1"/>
    <xf numFmtId="43" fontId="0" fillId="0" borderId="0" xfId="1" applyNumberFormat="1" applyFont="1"/>
    <xf numFmtId="43" fontId="0" fillId="2" borderId="2" xfId="1" applyNumberFormat="1" applyFont="1" applyFill="1" applyBorder="1"/>
    <xf numFmtId="43" fontId="2" fillId="2" borderId="2" xfId="1" applyNumberFormat="1" applyFont="1" applyFill="1" applyBorder="1"/>
    <xf numFmtId="43" fontId="1" fillId="2" borderId="2" xfId="1" applyNumberFormat="1" applyFont="1" applyFill="1" applyBorder="1"/>
    <xf numFmtId="43" fontId="0" fillId="3" borderId="0" xfId="1" applyNumberFormat="1" applyFont="1" applyFill="1"/>
    <xf numFmtId="164" fontId="0" fillId="3" borderId="0" xfId="1" applyNumberFormat="1" applyFont="1" applyFill="1"/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topLeftCell="A2" workbookViewId="0">
      <selection activeCell="F19" sqref="F19"/>
    </sheetView>
  </sheetViews>
  <sheetFormatPr defaultRowHeight="15" x14ac:dyDescent="0.25"/>
  <cols>
    <col min="1" max="1" width="18" customWidth="1"/>
    <col min="2" max="2" width="24.5703125" customWidth="1"/>
    <col min="3" max="3" width="30.28515625" customWidth="1"/>
    <col min="4" max="4" width="17.85546875" style="7" customWidth="1"/>
    <col min="5" max="5" width="15.7109375" style="5" customWidth="1"/>
    <col min="6" max="6" width="17.85546875" style="5" customWidth="1"/>
    <col min="7" max="7" width="17" style="5" customWidth="1"/>
    <col min="8" max="8" width="15.42578125" style="5" customWidth="1"/>
    <col min="9" max="9" width="14.85546875" style="5" customWidth="1"/>
    <col min="10" max="10" width="24.7109375" customWidth="1"/>
    <col min="11" max="11" width="18.5703125" customWidth="1"/>
    <col min="12" max="12" width="15.28515625" customWidth="1"/>
    <col min="13" max="13" width="17.140625" customWidth="1"/>
    <col min="14" max="14" width="14.140625" customWidth="1"/>
    <col min="15" max="15" width="14.28515625" bestFit="1" customWidth="1"/>
  </cols>
  <sheetData>
    <row r="2" spans="1:6" x14ac:dyDescent="0.25">
      <c r="C2" t="s">
        <v>19</v>
      </c>
      <c r="D2" s="7" t="s">
        <v>20</v>
      </c>
      <c r="E2" s="5" t="s">
        <v>21</v>
      </c>
      <c r="F2" s="5" t="s">
        <v>22</v>
      </c>
    </row>
    <row r="3" spans="1:6" x14ac:dyDescent="0.25">
      <c r="A3" s="1" t="s">
        <v>7</v>
      </c>
      <c r="B3" s="2" t="s">
        <v>0</v>
      </c>
      <c r="C3" s="1" t="s">
        <v>8</v>
      </c>
      <c r="D3" s="6">
        <v>2531.3000000000002</v>
      </c>
      <c r="E3" s="4">
        <v>44000</v>
      </c>
      <c r="F3" s="4">
        <f>E3*D3</f>
        <v>111377200.00000001</v>
      </c>
    </row>
    <row r="4" spans="1:6" x14ac:dyDescent="0.25">
      <c r="A4" s="14" t="s">
        <v>9</v>
      </c>
      <c r="B4" s="13" t="s">
        <v>2</v>
      </c>
      <c r="C4" s="2" t="s">
        <v>3</v>
      </c>
      <c r="D4" s="8">
        <v>445.7</v>
      </c>
      <c r="E4" s="3">
        <v>168000</v>
      </c>
      <c r="F4" s="4">
        <f t="shared" ref="F4:F17" si="0">E4*D4</f>
        <v>74877600</v>
      </c>
    </row>
    <row r="5" spans="1:6" x14ac:dyDescent="0.25">
      <c r="A5" s="14"/>
      <c r="B5" s="13"/>
      <c r="C5" s="1" t="s">
        <v>1</v>
      </c>
      <c r="D5" s="6">
        <v>1948.7</v>
      </c>
      <c r="E5" s="4">
        <v>44000</v>
      </c>
      <c r="F5" s="4">
        <f t="shared" si="0"/>
        <v>85742800</v>
      </c>
    </row>
    <row r="6" spans="1:6" x14ac:dyDescent="0.25">
      <c r="A6" s="14"/>
      <c r="B6" s="13"/>
      <c r="C6" s="2" t="s">
        <v>10</v>
      </c>
      <c r="D6" s="8">
        <v>1358.94</v>
      </c>
      <c r="E6" s="3">
        <v>51000</v>
      </c>
      <c r="F6" s="4">
        <f t="shared" si="0"/>
        <v>69305940</v>
      </c>
    </row>
    <row r="7" spans="1:6" x14ac:dyDescent="0.25">
      <c r="A7" s="14"/>
      <c r="B7" s="13"/>
      <c r="C7" s="2" t="s">
        <v>5</v>
      </c>
      <c r="D7" s="8">
        <v>1103.03</v>
      </c>
      <c r="E7" s="3">
        <v>52300</v>
      </c>
      <c r="F7" s="4">
        <f t="shared" si="0"/>
        <v>57688469</v>
      </c>
    </row>
    <row r="8" spans="1:6" x14ac:dyDescent="0.25">
      <c r="A8" s="14"/>
      <c r="B8" s="13"/>
      <c r="C8" s="1" t="s">
        <v>11</v>
      </c>
      <c r="D8" s="8">
        <v>600</v>
      </c>
      <c r="E8" s="3">
        <v>49500</v>
      </c>
      <c r="F8" s="4">
        <f t="shared" si="0"/>
        <v>29700000</v>
      </c>
    </row>
    <row r="9" spans="1:6" x14ac:dyDescent="0.25">
      <c r="A9" s="14" t="s">
        <v>12</v>
      </c>
      <c r="B9" s="15" t="s">
        <v>0</v>
      </c>
      <c r="C9" s="1" t="s">
        <v>1</v>
      </c>
      <c r="D9" s="6">
        <v>1945</v>
      </c>
      <c r="E9" s="4">
        <v>44000</v>
      </c>
      <c r="F9" s="4">
        <f t="shared" si="0"/>
        <v>85580000</v>
      </c>
    </row>
    <row r="10" spans="1:6" x14ac:dyDescent="0.25">
      <c r="A10" s="14"/>
      <c r="B10" s="16"/>
      <c r="C10" s="2" t="s">
        <v>10</v>
      </c>
      <c r="D10" s="8">
        <v>1337.84</v>
      </c>
      <c r="E10" s="3">
        <v>51000</v>
      </c>
      <c r="F10" s="4">
        <f t="shared" si="0"/>
        <v>68229840</v>
      </c>
    </row>
    <row r="11" spans="1:6" x14ac:dyDescent="0.25">
      <c r="A11" s="14"/>
      <c r="B11" s="16"/>
      <c r="C11" s="2" t="s">
        <v>4</v>
      </c>
      <c r="D11" s="8">
        <v>545.17999999999995</v>
      </c>
      <c r="E11" s="3">
        <v>52300</v>
      </c>
      <c r="F11" s="4">
        <f t="shared" si="0"/>
        <v>28512913.999999996</v>
      </c>
    </row>
    <row r="12" spans="1:6" x14ac:dyDescent="0.25">
      <c r="A12" s="14"/>
      <c r="B12" s="17"/>
      <c r="C12" s="1" t="s">
        <v>13</v>
      </c>
      <c r="D12" s="8">
        <v>570</v>
      </c>
      <c r="E12" s="3">
        <v>49500</v>
      </c>
      <c r="F12" s="4">
        <f t="shared" si="0"/>
        <v>28215000</v>
      </c>
    </row>
    <row r="13" spans="1:6" x14ac:dyDescent="0.25">
      <c r="A13" s="14" t="s">
        <v>14</v>
      </c>
      <c r="B13" s="15" t="s">
        <v>2</v>
      </c>
      <c r="C13" s="2" t="s">
        <v>15</v>
      </c>
      <c r="D13" s="8">
        <v>302.19</v>
      </c>
      <c r="E13" s="3">
        <v>52300</v>
      </c>
      <c r="F13" s="4">
        <f t="shared" si="0"/>
        <v>15804537</v>
      </c>
    </row>
    <row r="14" spans="1:6" x14ac:dyDescent="0.25">
      <c r="A14" s="14"/>
      <c r="B14" s="16"/>
      <c r="C14" s="2" t="s">
        <v>6</v>
      </c>
      <c r="D14" s="9">
        <v>2013.14</v>
      </c>
      <c r="E14" s="3">
        <v>51000</v>
      </c>
      <c r="F14" s="4">
        <f t="shared" si="0"/>
        <v>102670140</v>
      </c>
    </row>
    <row r="15" spans="1:6" x14ac:dyDescent="0.25">
      <c r="A15" s="14"/>
      <c r="B15" s="17"/>
      <c r="C15" s="1" t="s">
        <v>16</v>
      </c>
      <c r="D15" s="8">
        <v>300</v>
      </c>
      <c r="E15" s="3">
        <v>52400</v>
      </c>
      <c r="F15" s="4">
        <f t="shared" si="0"/>
        <v>15720000</v>
      </c>
    </row>
    <row r="16" spans="1:6" x14ac:dyDescent="0.25">
      <c r="A16" s="14" t="s">
        <v>17</v>
      </c>
      <c r="B16" s="15" t="s">
        <v>2</v>
      </c>
      <c r="C16" s="2" t="s">
        <v>10</v>
      </c>
      <c r="D16" s="10">
        <v>1393.7</v>
      </c>
      <c r="E16" s="3">
        <v>51000</v>
      </c>
      <c r="F16" s="4">
        <f t="shared" si="0"/>
        <v>71078700</v>
      </c>
    </row>
    <row r="17" spans="1:7" x14ac:dyDescent="0.25">
      <c r="A17" s="14"/>
      <c r="B17" s="17"/>
      <c r="C17" s="1" t="s">
        <v>11</v>
      </c>
      <c r="D17" s="8">
        <v>600</v>
      </c>
      <c r="E17" s="3">
        <v>49500</v>
      </c>
      <c r="F17" s="4">
        <f t="shared" si="0"/>
        <v>29700000</v>
      </c>
    </row>
    <row r="18" spans="1:7" x14ac:dyDescent="0.25">
      <c r="F18" s="5">
        <f>SUM(F3:F17)</f>
        <v>874203140</v>
      </c>
      <c r="G18" s="5" t="s">
        <v>18</v>
      </c>
    </row>
    <row r="19" spans="1:7" ht="21.75" customHeight="1" x14ac:dyDescent="0.25">
      <c r="D19" s="11">
        <f>SUBTOTAL(9,D3:D17)</f>
        <v>16994.719999999998</v>
      </c>
      <c r="F19" s="12">
        <f>SUBTOTAL(9,F3:F17)</f>
        <v>874203140</v>
      </c>
    </row>
  </sheetData>
  <autoFilter ref="A2:I18"/>
  <mergeCells count="8">
    <mergeCell ref="B4:B8"/>
    <mergeCell ref="A4:A8"/>
    <mergeCell ref="B13:B15"/>
    <mergeCell ref="A13:A15"/>
    <mergeCell ref="B16:B17"/>
    <mergeCell ref="A16:A17"/>
    <mergeCell ref="B9:B12"/>
    <mergeCell ref="A9:A1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NHẬP HÀNG NCC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2021-05-25T10:52:01Z</dcterms:created>
  <dcterms:modified xsi:type="dcterms:W3CDTF">2022-12-20T04:20:38Z</dcterms:modified>
</cp:coreProperties>
</file>