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KHO\Năm 2025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Print_Area" localSheetId="0">Sheet1!$A$1:$H$34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23" i="1"/>
  <c r="E26" i="1" l="1"/>
  <c r="F24" i="1" l="1"/>
  <c r="H24" i="1" s="1"/>
  <c r="F25" i="1"/>
  <c r="H25" i="1" s="1"/>
  <c r="D26" i="1"/>
  <c r="G22" i="1"/>
  <c r="G8" i="1"/>
  <c r="G26" i="1" s="1"/>
  <c r="F9" i="1" l="1"/>
  <c r="H9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8" i="1"/>
  <c r="H8" i="1" l="1"/>
  <c r="H26" i="1" s="1"/>
  <c r="F26" i="1"/>
</calcChain>
</file>

<file path=xl/sharedStrings.xml><?xml version="1.0" encoding="utf-8"?>
<sst xmlns="http://schemas.openxmlformats.org/spreadsheetml/2006/main" count="49" uniqueCount="46">
  <si>
    <t>Chân giò muối 300g</t>
  </si>
  <si>
    <t>25kg</t>
  </si>
  <si>
    <t>Số sọt nguyên</t>
  </si>
  <si>
    <t>Cân nặng</t>
  </si>
  <si>
    <t>Tên hàng</t>
  </si>
  <si>
    <t>Số gói lẻ</t>
  </si>
  <si>
    <t>Quy đổi</t>
  </si>
  <si>
    <t>Thành lượng</t>
  </si>
  <si>
    <t>Giò lụa 250g</t>
  </si>
  <si>
    <t>Tổng cộng</t>
  </si>
  <si>
    <t>Gà xì dầu 500g</t>
  </si>
  <si>
    <t>29kg</t>
  </si>
  <si>
    <t>Tai heo muối 200g</t>
  </si>
  <si>
    <t>Chân giò muối 500g</t>
  </si>
  <si>
    <t>26kg</t>
  </si>
  <si>
    <t>Mọc nấm hương 250g</t>
  </si>
  <si>
    <t>20kg</t>
  </si>
  <si>
    <t>Chả nướng 300g</t>
  </si>
  <si>
    <t>Chân giò muối 100g</t>
  </si>
  <si>
    <t>Giò sụn gà 250g</t>
  </si>
  <si>
    <t>Gà hun khói 300g</t>
  </si>
  <si>
    <t>Tai heo muối 400g</t>
  </si>
  <si>
    <t>24kg</t>
  </si>
  <si>
    <t>Gà hun cỏ xạ hương 500g</t>
  </si>
  <si>
    <t>Chả cốm 300g</t>
  </si>
  <si>
    <t>19kg</t>
  </si>
  <si>
    <t>Gà muối 500g</t>
  </si>
  <si>
    <t>CTY TNHH MTV TMDV NGỌC THƠM</t>
  </si>
  <si>
    <t>STT</t>
  </si>
  <si>
    <t>I. SỐ LƯỢNG HÀNG TỒN KHO BÁN</t>
  </si>
  <si>
    <t>Giò tai lưỡi xào 250g</t>
  </si>
  <si>
    <t>28kg</t>
  </si>
  <si>
    <t>13.9kg</t>
  </si>
  <si>
    <t>35kg</t>
  </si>
  <si>
    <t>TỔNG CỘNG</t>
  </si>
  <si>
    <t>Thủ kho</t>
  </si>
  <si>
    <t>Kho kiểm kê tại:</t>
  </si>
  <si>
    <t>Quản lý</t>
  </si>
  <si>
    <t>Kế toán trưởng</t>
  </si>
  <si>
    <t>Người kiểm kê</t>
  </si>
  <si>
    <t>chân 450g coop</t>
  </si>
  <si>
    <t>207/25/03 PHẠM VĂN HAI, PHƯỜNG TÂN SƠN NHẤT, HCM</t>
  </si>
  <si>
    <t>BIÊN BẢN KIỂM KÊ HÀNG TỒN KHO THÁNG 7.2025</t>
  </si>
  <si>
    <t>TP.HCM, Ngày 31 tháng 7 năm 2025</t>
  </si>
  <si>
    <t>Mọc nấm hương 500g</t>
  </si>
  <si>
    <t>Tai heo sốt thái 150g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</si>
</sst>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3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63"/>
      <scheme val="minor"/>
    </font>
    <font>
      <sz val="11"/>
      <color rgb="FF22222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Border="1"/>
    <xf numFmtId="0" fontId="4" fillId="0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vertical="center"/>
    </xf>
    <xf numFmtId="0" fontId="1" fillId="0" borderId="0" xfId="0" applyFont="1" applyBorder="1" applyAlignment="1"/>
    <xf numFmtId="0" fontId="0" fillId="0" borderId="0" xfId="0" applyBorder="1" applyAlignment="1"/>
    <xf numFmtId="0" fontId="3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tabSelected="1" workbookViewId="0">
      <selection activeCell="A7" sqref="A7"/>
    </sheetView>
  </sheetViews>
  <sheetFormatPr defaultRowHeight="15" x14ac:dyDescent="0.25"/>
  <cols>
    <col min="1" max="1" width="10.7109375" style="4" customWidth="1"/>
    <col min="2" max="2" width="22.85546875" customWidth="1"/>
    <col min="3" max="3" width="11.5703125" customWidth="1"/>
    <col min="4" max="4" width="11.140625" customWidth="1"/>
    <col min="5" max="5" width="9.28515625" customWidth="1"/>
    <col min="6" max="6" width="11.28515625" customWidth="1"/>
    <col min="7" max="7" width="12" customWidth="1"/>
    <col min="8" max="8" width="15.7109375" customWidth="1"/>
  </cols>
  <sheetData>
    <row r="1" spans="1:8" x14ac:dyDescent="0.25">
      <c r="A1" s="20" t="s">
        <v>27</v>
      </c>
      <c r="B1" s="20"/>
      <c r="C1" s="6"/>
      <c r="D1" s="21"/>
      <c r="E1" s="21"/>
      <c r="F1" s="21"/>
      <c r="G1" s="21"/>
      <c r="H1" s="22"/>
    </row>
    <row r="2" spans="1:8" x14ac:dyDescent="0.25">
      <c r="A2" s="14" t="s">
        <v>36</v>
      </c>
      <c r="B2" s="14"/>
      <c r="C2" s="6" t="s">
        <v>41</v>
      </c>
      <c r="D2" s="6"/>
      <c r="E2" s="6"/>
      <c r="F2" s="6"/>
      <c r="G2" s="6"/>
      <c r="H2" s="7"/>
    </row>
    <row r="3" spans="1:8" x14ac:dyDescent="0.25">
      <c r="A3" s="13"/>
      <c r="B3" s="13"/>
      <c r="C3" s="6"/>
      <c r="D3" s="6"/>
      <c r="E3" s="6"/>
      <c r="F3" s="6"/>
      <c r="G3" s="6"/>
      <c r="H3" s="7"/>
    </row>
    <row r="4" spans="1:8" ht="23.25" x14ac:dyDescent="0.35">
      <c r="A4" s="15" t="s">
        <v>42</v>
      </c>
      <c r="B4" s="15"/>
      <c r="C4" s="15"/>
      <c r="D4" s="15"/>
      <c r="E4" s="15"/>
      <c r="F4" s="15"/>
      <c r="G4" s="15"/>
      <c r="H4" s="15"/>
    </row>
    <row r="5" spans="1:8" x14ac:dyDescent="0.25">
      <c r="A5" s="8"/>
      <c r="B5" s="7"/>
      <c r="C5" s="7"/>
      <c r="D5" s="6"/>
      <c r="E5" s="6"/>
      <c r="F5" s="6"/>
      <c r="G5" s="6"/>
      <c r="H5" s="6"/>
    </row>
    <row r="6" spans="1:8" ht="24" customHeight="1" x14ac:dyDescent="0.25">
      <c r="A6" s="23" t="s">
        <v>29</v>
      </c>
      <c r="B6" s="23"/>
      <c r="C6" s="23"/>
      <c r="D6" s="23"/>
      <c r="E6" s="23"/>
      <c r="F6" s="23"/>
      <c r="G6" s="23"/>
      <c r="H6" s="23"/>
    </row>
    <row r="7" spans="1:8" s="1" customFormat="1" ht="37.5" x14ac:dyDescent="0.25">
      <c r="A7" s="2" t="s">
        <v>28</v>
      </c>
      <c r="B7" s="2" t="s">
        <v>4</v>
      </c>
      <c r="C7" s="2" t="s">
        <v>3</v>
      </c>
      <c r="D7" s="2" t="s">
        <v>2</v>
      </c>
      <c r="E7" s="2" t="s">
        <v>6</v>
      </c>
      <c r="F7" s="2" t="s">
        <v>7</v>
      </c>
      <c r="G7" s="2" t="s">
        <v>5</v>
      </c>
      <c r="H7" s="2" t="s">
        <v>9</v>
      </c>
    </row>
    <row r="8" spans="1:8" ht="32.25" customHeight="1" x14ac:dyDescent="0.25">
      <c r="A8" s="3">
        <v>1</v>
      </c>
      <c r="B8" s="3" t="s">
        <v>0</v>
      </c>
      <c r="C8" s="3" t="s">
        <v>1</v>
      </c>
      <c r="D8" s="3">
        <v>7</v>
      </c>
      <c r="E8" s="3">
        <v>70</v>
      </c>
      <c r="F8" s="3">
        <f>D8*E8</f>
        <v>490</v>
      </c>
      <c r="G8" s="3">
        <f>45+36+145</f>
        <v>226</v>
      </c>
      <c r="H8" s="3">
        <f>F8+G8</f>
        <v>716</v>
      </c>
    </row>
    <row r="9" spans="1:8" ht="32.25" customHeight="1" x14ac:dyDescent="0.25">
      <c r="A9" s="3">
        <v>2</v>
      </c>
      <c r="B9" s="3" t="s">
        <v>8</v>
      </c>
      <c r="C9" s="3"/>
      <c r="D9" s="3">
        <v>2</v>
      </c>
      <c r="E9" s="3">
        <v>100</v>
      </c>
      <c r="F9" s="3">
        <f t="shared" ref="F9:F25" si="0">D9*E9</f>
        <v>200</v>
      </c>
      <c r="G9" s="3">
        <v>82</v>
      </c>
      <c r="H9" s="3">
        <f t="shared" ref="H9:H25" si="1">F9+G9</f>
        <v>282</v>
      </c>
    </row>
    <row r="10" spans="1:8" ht="32.25" customHeight="1" x14ac:dyDescent="0.25">
      <c r="A10" s="3">
        <v>3</v>
      </c>
      <c r="B10" s="3" t="s">
        <v>10</v>
      </c>
      <c r="C10" s="3" t="s">
        <v>16</v>
      </c>
      <c r="D10" s="3"/>
      <c r="E10" s="3">
        <v>33</v>
      </c>
      <c r="F10" s="3">
        <f t="shared" si="0"/>
        <v>0</v>
      </c>
      <c r="G10" s="3">
        <v>21</v>
      </c>
      <c r="H10" s="3">
        <f t="shared" si="1"/>
        <v>21</v>
      </c>
    </row>
    <row r="11" spans="1:8" ht="32.25" customHeight="1" x14ac:dyDescent="0.25">
      <c r="A11" s="3">
        <v>4</v>
      </c>
      <c r="B11" s="3" t="s">
        <v>30</v>
      </c>
      <c r="C11" s="3" t="s">
        <v>11</v>
      </c>
      <c r="D11" s="3">
        <v>4</v>
      </c>
      <c r="E11" s="3">
        <v>100</v>
      </c>
      <c r="F11" s="3">
        <f t="shared" si="0"/>
        <v>400</v>
      </c>
      <c r="G11" s="3">
        <v>48</v>
      </c>
      <c r="H11" s="3">
        <f t="shared" si="1"/>
        <v>448</v>
      </c>
    </row>
    <row r="12" spans="1:8" ht="32.25" customHeight="1" x14ac:dyDescent="0.25">
      <c r="A12" s="3">
        <v>5</v>
      </c>
      <c r="B12" s="3" t="s">
        <v>12</v>
      </c>
      <c r="C12" s="3" t="s">
        <v>31</v>
      </c>
      <c r="D12" s="3">
        <v>3</v>
      </c>
      <c r="E12" s="3">
        <v>120</v>
      </c>
      <c r="F12" s="3">
        <f t="shared" si="0"/>
        <v>360</v>
      </c>
      <c r="G12" s="3">
        <v>21</v>
      </c>
      <c r="H12" s="3">
        <f t="shared" si="1"/>
        <v>381</v>
      </c>
    </row>
    <row r="13" spans="1:8" ht="32.25" customHeight="1" x14ac:dyDescent="0.25">
      <c r="A13" s="3">
        <v>6</v>
      </c>
      <c r="B13" s="3" t="s">
        <v>13</v>
      </c>
      <c r="C13" s="3" t="s">
        <v>14</v>
      </c>
      <c r="D13" s="3"/>
      <c r="E13" s="3">
        <v>45</v>
      </c>
      <c r="F13" s="3">
        <f t="shared" si="0"/>
        <v>0</v>
      </c>
      <c r="G13" s="3">
        <v>2</v>
      </c>
      <c r="H13" s="3">
        <f t="shared" si="1"/>
        <v>2</v>
      </c>
    </row>
    <row r="14" spans="1:8" ht="32.25" customHeight="1" x14ac:dyDescent="0.25">
      <c r="A14" s="3">
        <v>7</v>
      </c>
      <c r="B14" s="3" t="s">
        <v>15</v>
      </c>
      <c r="C14" s="3" t="s">
        <v>16</v>
      </c>
      <c r="D14" s="3">
        <v>5</v>
      </c>
      <c r="E14" s="3">
        <v>65</v>
      </c>
      <c r="F14" s="3">
        <f t="shared" si="0"/>
        <v>325</v>
      </c>
      <c r="G14" s="3">
        <v>46</v>
      </c>
      <c r="H14" s="3">
        <f t="shared" si="1"/>
        <v>371</v>
      </c>
    </row>
    <row r="15" spans="1:8" ht="32.25" customHeight="1" x14ac:dyDescent="0.25">
      <c r="A15" s="3">
        <v>8</v>
      </c>
      <c r="B15" s="3" t="s">
        <v>17</v>
      </c>
      <c r="C15" s="3" t="s">
        <v>33</v>
      </c>
      <c r="D15" s="3">
        <v>2</v>
      </c>
      <c r="E15" s="3">
        <v>100</v>
      </c>
      <c r="F15" s="3">
        <f t="shared" si="0"/>
        <v>200</v>
      </c>
      <c r="G15" s="3">
        <f>20+100</f>
        <v>120</v>
      </c>
      <c r="H15" s="3">
        <f t="shared" si="1"/>
        <v>320</v>
      </c>
    </row>
    <row r="16" spans="1:8" ht="32.25" customHeight="1" x14ac:dyDescent="0.25">
      <c r="A16" s="3">
        <v>9</v>
      </c>
      <c r="B16" s="3" t="s">
        <v>18</v>
      </c>
      <c r="C16" s="3" t="s">
        <v>32</v>
      </c>
      <c r="D16" s="3">
        <v>2</v>
      </c>
      <c r="E16" s="3">
        <v>100</v>
      </c>
      <c r="F16" s="3">
        <f t="shared" si="0"/>
        <v>200</v>
      </c>
      <c r="G16" s="3">
        <v>92</v>
      </c>
      <c r="H16" s="3">
        <f t="shared" si="1"/>
        <v>292</v>
      </c>
    </row>
    <row r="17" spans="1:8" ht="32.25" customHeight="1" x14ac:dyDescent="0.25">
      <c r="A17" s="3">
        <v>10</v>
      </c>
      <c r="B17" s="3" t="s">
        <v>19</v>
      </c>
      <c r="C17" s="3"/>
      <c r="D17" s="3"/>
      <c r="E17" s="3">
        <v>100</v>
      </c>
      <c r="F17" s="3">
        <f t="shared" si="0"/>
        <v>0</v>
      </c>
      <c r="G17" s="3">
        <v>57</v>
      </c>
      <c r="H17" s="3">
        <f t="shared" si="1"/>
        <v>57</v>
      </c>
    </row>
    <row r="18" spans="1:8" ht="32.25" customHeight="1" x14ac:dyDescent="0.25">
      <c r="A18" s="3">
        <v>11</v>
      </c>
      <c r="B18" s="3" t="s">
        <v>20</v>
      </c>
      <c r="C18" s="3"/>
      <c r="D18" s="3">
        <v>1</v>
      </c>
      <c r="E18" s="3">
        <v>45</v>
      </c>
      <c r="F18" s="3">
        <f t="shared" si="0"/>
        <v>45</v>
      </c>
      <c r="G18" s="3">
        <v>32</v>
      </c>
      <c r="H18" s="3">
        <f t="shared" si="1"/>
        <v>77</v>
      </c>
    </row>
    <row r="19" spans="1:8" ht="32.25" customHeight="1" x14ac:dyDescent="0.25">
      <c r="A19" s="3">
        <v>12</v>
      </c>
      <c r="B19" s="3" t="s">
        <v>21</v>
      </c>
      <c r="C19" s="3"/>
      <c r="D19" s="3"/>
      <c r="E19" s="3">
        <v>60</v>
      </c>
      <c r="F19" s="3">
        <f t="shared" si="0"/>
        <v>0</v>
      </c>
      <c r="G19" s="3">
        <v>50</v>
      </c>
      <c r="H19" s="3">
        <f t="shared" si="1"/>
        <v>50</v>
      </c>
    </row>
    <row r="20" spans="1:8" ht="32.25" customHeight="1" x14ac:dyDescent="0.25">
      <c r="A20" s="3">
        <v>13</v>
      </c>
      <c r="B20" s="3" t="s">
        <v>40</v>
      </c>
      <c r="C20" s="3" t="s">
        <v>22</v>
      </c>
      <c r="D20" s="3">
        <v>1</v>
      </c>
      <c r="E20" s="3">
        <v>45</v>
      </c>
      <c r="F20" s="3">
        <f t="shared" si="0"/>
        <v>45</v>
      </c>
      <c r="G20" s="3">
        <v>4</v>
      </c>
      <c r="H20" s="3">
        <f t="shared" si="1"/>
        <v>49</v>
      </c>
    </row>
    <row r="21" spans="1:8" ht="32.25" customHeight="1" x14ac:dyDescent="0.25">
      <c r="A21" s="3">
        <v>14</v>
      </c>
      <c r="B21" s="3" t="s">
        <v>23</v>
      </c>
      <c r="C21" s="3" t="s">
        <v>16</v>
      </c>
      <c r="D21" s="3">
        <v>1</v>
      </c>
      <c r="E21" s="3">
        <v>33</v>
      </c>
      <c r="F21" s="3">
        <f t="shared" si="0"/>
        <v>33</v>
      </c>
      <c r="G21" s="3">
        <v>13</v>
      </c>
      <c r="H21" s="3">
        <f t="shared" si="1"/>
        <v>46</v>
      </c>
    </row>
    <row r="22" spans="1:8" ht="32.25" customHeight="1" x14ac:dyDescent="0.25">
      <c r="A22" s="3">
        <v>15</v>
      </c>
      <c r="B22" s="3" t="s">
        <v>24</v>
      </c>
      <c r="C22" s="3" t="s">
        <v>25</v>
      </c>
      <c r="D22" s="3"/>
      <c r="E22" s="3">
        <v>50</v>
      </c>
      <c r="F22" s="3">
        <f t="shared" si="0"/>
        <v>0</v>
      </c>
      <c r="G22" s="3">
        <f>12+90*4</f>
        <v>372</v>
      </c>
      <c r="H22" s="3">
        <f t="shared" si="1"/>
        <v>372</v>
      </c>
    </row>
    <row r="23" spans="1:8" ht="32.25" customHeight="1" x14ac:dyDescent="0.25">
      <c r="A23" s="3">
        <v>16</v>
      </c>
      <c r="B23" s="3" t="s">
        <v>26</v>
      </c>
      <c r="C23" s="3" t="s">
        <v>16</v>
      </c>
      <c r="D23" s="3">
        <v>4</v>
      </c>
      <c r="E23" s="3">
        <v>33</v>
      </c>
      <c r="F23" s="3">
        <f t="shared" si="0"/>
        <v>132</v>
      </c>
      <c r="G23" s="3">
        <f>16+260</f>
        <v>276</v>
      </c>
      <c r="H23" s="3">
        <f t="shared" si="1"/>
        <v>408</v>
      </c>
    </row>
    <row r="24" spans="1:8" ht="32.25" customHeight="1" x14ac:dyDescent="0.25">
      <c r="A24" s="3">
        <v>17</v>
      </c>
      <c r="B24" s="3" t="s">
        <v>44</v>
      </c>
      <c r="C24" s="3"/>
      <c r="D24" s="3"/>
      <c r="E24" s="3"/>
      <c r="F24" s="3">
        <f t="shared" si="0"/>
        <v>0</v>
      </c>
      <c r="G24" s="3">
        <v>15</v>
      </c>
      <c r="H24" s="3">
        <f t="shared" si="1"/>
        <v>15</v>
      </c>
    </row>
    <row r="25" spans="1:8" ht="32.25" customHeight="1" x14ac:dyDescent="0.25">
      <c r="A25" s="3">
        <v>18</v>
      </c>
      <c r="B25" s="3" t="s">
        <v>45</v>
      </c>
      <c r="C25" s="3"/>
      <c r="D25" s="3"/>
      <c r="E25" s="3"/>
      <c r="F25" s="3">
        <f t="shared" si="0"/>
        <v>0</v>
      </c>
      <c r="G25" s="3">
        <v>72</v>
      </c>
      <c r="H25" s="3">
        <f t="shared" si="1"/>
        <v>72</v>
      </c>
    </row>
    <row r="26" spans="1:8" ht="25.5" customHeight="1" x14ac:dyDescent="0.3">
      <c r="A26" s="18" t="s">
        <v>34</v>
      </c>
      <c r="B26" s="18"/>
      <c r="C26" s="18"/>
      <c r="D26" s="5">
        <f>SUM(D8:D25)</f>
        <v>32</v>
      </c>
      <c r="E26" s="5">
        <f>SUM(E8:E25)</f>
        <v>1099</v>
      </c>
      <c r="F26" s="5">
        <f t="shared" ref="F26:H26" si="2">SUM(F8:F25)</f>
        <v>2430</v>
      </c>
      <c r="G26" s="5">
        <f t="shared" si="2"/>
        <v>1549</v>
      </c>
      <c r="H26" s="5">
        <f t="shared" si="2"/>
        <v>3979</v>
      </c>
    </row>
    <row r="27" spans="1:8" ht="25.5" customHeight="1" x14ac:dyDescent="0.3">
      <c r="A27" s="11"/>
      <c r="B27" s="11"/>
      <c r="C27" s="11"/>
      <c r="D27" s="12"/>
      <c r="E27" s="12"/>
      <c r="F27" s="12"/>
      <c r="G27" s="12"/>
      <c r="H27" s="12"/>
    </row>
    <row r="28" spans="1:8" x14ac:dyDescent="0.25">
      <c r="A28" s="8"/>
      <c r="B28" s="7"/>
      <c r="C28" s="7"/>
      <c r="D28" s="7"/>
      <c r="E28" s="7"/>
      <c r="F28" s="7"/>
      <c r="G28" s="7"/>
      <c r="H28" s="7"/>
    </row>
    <row r="29" spans="1:8" ht="20.25" customHeight="1" x14ac:dyDescent="0.25">
      <c r="A29" s="8"/>
      <c r="B29" s="7"/>
      <c r="C29" s="7"/>
      <c r="D29" s="7"/>
      <c r="E29" s="7"/>
      <c r="F29" s="19" t="s">
        <v>43</v>
      </c>
      <c r="G29" s="19"/>
      <c r="H29" s="19"/>
    </row>
    <row r="30" spans="1:8" ht="15.75" x14ac:dyDescent="0.25">
      <c r="A30" s="16" t="s">
        <v>39</v>
      </c>
      <c r="B30" s="16"/>
      <c r="C30" s="9" t="s">
        <v>35</v>
      </c>
      <c r="D30" s="10"/>
      <c r="E30" s="17" t="s">
        <v>38</v>
      </c>
      <c r="F30" s="17"/>
      <c r="G30" s="17" t="s">
        <v>37</v>
      </c>
      <c r="H30" s="17"/>
    </row>
    <row r="31" spans="1:8" ht="22.5" customHeight="1" x14ac:dyDescent="0.25">
      <c r="A31" s="8"/>
      <c r="B31" s="8"/>
      <c r="C31" s="7"/>
      <c r="D31" s="7"/>
      <c r="E31" s="7"/>
      <c r="F31" s="7"/>
      <c r="G31" s="7"/>
      <c r="H31" s="7"/>
    </row>
    <row r="32" spans="1:8" ht="22.5" customHeight="1" x14ac:dyDescent="0.25">
      <c r="A32" s="8"/>
      <c r="B32" s="7"/>
      <c r="C32" s="7"/>
      <c r="D32" s="7"/>
      <c r="E32" s="7"/>
      <c r="F32" s="7"/>
      <c r="G32" s="7"/>
      <c r="H32" s="7"/>
    </row>
    <row r="33" spans="1:8" ht="22.5" customHeight="1" x14ac:dyDescent="0.25">
      <c r="A33" s="8"/>
      <c r="B33" s="7"/>
      <c r="C33" s="7"/>
      <c r="D33" s="7"/>
      <c r="E33" s="7"/>
      <c r="F33" s="7"/>
      <c r="G33" s="7"/>
      <c r="H33" s="7"/>
    </row>
    <row r="34" spans="1:8" ht="22.5" customHeight="1" x14ac:dyDescent="0.25">
      <c r="A34" s="8"/>
      <c r="B34" s="7"/>
      <c r="C34" s="7"/>
      <c r="D34" s="7"/>
      <c r="E34" s="7"/>
      <c r="F34" s="7"/>
      <c r="G34" s="7"/>
      <c r="H34" s="7"/>
    </row>
  </sheetData>
  <mergeCells count="8">
    <mergeCell ref="A2:B2"/>
    <mergeCell ref="A4:H4"/>
    <mergeCell ref="A30:B30"/>
    <mergeCell ref="G30:H30"/>
    <mergeCell ref="E30:F30"/>
    <mergeCell ref="A26:C26"/>
    <mergeCell ref="A6:H6"/>
    <mergeCell ref="F29:H29"/>
  </mergeCells>
  <pageMargins left="0.43" right="0.17" top="0.48" bottom="0.44" header="0.39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2025-07-31T08:15:50Z</cp:lastPrinted>
  <dcterms:created xsi:type="dcterms:W3CDTF">2025-05-31T04:51:00Z</dcterms:created>
  <dcterms:modified xsi:type="dcterms:W3CDTF">2025-07-31T08:15:56Z</dcterms:modified>
</cp:coreProperties>
</file>