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2.2024\05.2\"/>
    </mc:Choice>
  </mc:AlternateContent>
  <bookViews>
    <workbookView showHorizontalScroll="0" showVerticalScroll="0" showSheetTabs="0" xWindow="0" yWindow="0" windowWidth="20460" windowHeight="7785"/>
  </bookViews>
  <sheets>
    <sheet name="HN" sheetId="2" r:id="rId1"/>
    <sheet name="Sheet1" sheetId="3" r:id="rId2"/>
  </sheets>
  <definedNames>
    <definedName name="Chi_chú">HN!#REF!</definedName>
    <definedName name="Mã_hàng">HN!$D$6:$D$44</definedName>
    <definedName name="_xlnm.Print_Area" localSheetId="0">HN!$A$2:$M$45</definedName>
    <definedName name="Số_lượng">HN!$E$6:$E$44</definedName>
    <definedName name="STT">HN!$A$6:$A$44</definedName>
    <definedName name="sum">HN!$C$45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5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<sst xmlns="http://schemas.openxmlformats.org/spreadsheetml/2006/main" count="77" uniqueCount="57">
  <si>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</si>
  <si>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</si>
  <si>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</si>
  <si>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</si>
  <si>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</si>
  <si>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</si>
  <si>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</si>
  <si>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</si>
  <si>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</si>
  <si>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</si>
  <si>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</si>
  <si>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</si>
  <si>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</si>
  <si>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</si>
  <si>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</si>
  <si>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</si>
  <si>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</si>
  <si>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</si>
  <si>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</si>
  <si>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</si>
  <si>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</si>
  <si>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</si>
  <si>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</si>
  <si>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</si>
  <si>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</si>
  <si>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</si>
  <si>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</si>
  <si>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</si>
  <si>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</si>
  <si>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</si>
  <si>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</si>
  <si>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</si>
  <si>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</si>
  <si>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</si>
  <si>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</si>
  <si>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</si>
  <si>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</si>
  <si>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</si>
  <si>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</si>
  <si>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</si>
  <si>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</si>
  <si>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</si>
  <si>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</si>
  <si>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</si>
  <si>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</si>
  <si>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</si>
  <si>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</si>
  <si>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</si>
  <si>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</si>
  <si>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</si>
  <si>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</si>
  <si>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 xml:space="preserve">GÀ </t>
  </si>
  <si>
    <t>CHÂN GIÒ 300</t>
  </si>
  <si>
    <t>BÙI VĂN DUY</t>
  </si>
  <si>
    <t>NGÀY 05/02/2024</t>
  </si>
  <si>
    <t>04,5/02/2024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</si>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</sst>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164" fontId="11" fillId="2" borderId="1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60"/>
  <sheetViews>
    <sheetView tabSelected="1" zoomScale="70" zoomScaleNormal="70" workbookViewId="0">
      <selection activeCell="G24" sqref="G24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2" t="s">
        <v>0</v>
      </c>
      <c r="B2" s="72"/>
      <c r="C2" s="72"/>
      <c r="D2" s="72"/>
      <c r="E2" s="72"/>
      <c r="F2" s="6"/>
      <c r="G2" s="6"/>
      <c r="H2" s="7"/>
      <c r="I2" s="12"/>
      <c r="J2" s="73" t="s">
        <v>49</v>
      </c>
      <c r="K2" s="73"/>
      <c r="L2" s="73"/>
      <c r="M2" s="13"/>
    </row>
    <row r="3" spans="1:15" ht="15.75">
      <c r="A3" s="74" t="s">
        <v>1</v>
      </c>
      <c r="B3" s="74"/>
      <c r="C3" s="74"/>
      <c r="D3" s="74"/>
      <c r="E3" s="74"/>
      <c r="F3" s="7"/>
      <c r="G3" s="7"/>
      <c r="H3" s="7"/>
      <c r="I3" s="12"/>
      <c r="J3" s="75" t="s">
        <v>54</v>
      </c>
      <c r="K3" s="75"/>
      <c r="L3" s="75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69" t="s">
        <v>51</v>
      </c>
      <c r="B6" s="21"/>
      <c r="C6" s="22"/>
      <c r="D6" s="23"/>
      <c r="E6" s="23"/>
      <c r="F6" s="25"/>
      <c r="G6" s="25"/>
      <c r="H6" s="26"/>
      <c r="I6" s="27"/>
      <c r="J6" s="28" t="s">
        <v>14</v>
      </c>
      <c r="K6" s="29">
        <f>SUMIF(Mã_hàng,J6,Số_lượng)</f>
        <v>624</v>
      </c>
      <c r="L6" s="30"/>
      <c r="M6" s="31"/>
      <c r="O6" s="27"/>
    </row>
    <row r="7" spans="1:15" s="32" customFormat="1" ht="16.5" customHeight="1">
      <c r="A7" s="69"/>
      <c r="B7" s="21" t="s">
        <v>55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275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1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1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69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1"/>
      <c r="B13" s="21"/>
      <c r="C13" s="22">
        <v>7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68"/>
      <c r="B14" s="21"/>
      <c r="C14" s="22">
        <v>8</v>
      </c>
      <c r="D14" s="28" t="s">
        <v>14</v>
      </c>
      <c r="E14" s="24">
        <v>52</v>
      </c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69"/>
      <c r="B15" s="21"/>
      <c r="C15" s="22">
        <v>9</v>
      </c>
      <c r="D15" s="28" t="s">
        <v>14</v>
      </c>
      <c r="E15" s="24">
        <v>52</v>
      </c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>
        <v>10</v>
      </c>
      <c r="D16" s="28" t="s">
        <v>14</v>
      </c>
      <c r="E16" s="24">
        <v>52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68"/>
      <c r="B17" s="21"/>
      <c r="C17" s="22">
        <v>11</v>
      </c>
      <c r="D17" s="28" t="s">
        <v>14</v>
      </c>
      <c r="E17" s="24">
        <v>52</v>
      </c>
      <c r="F17" s="25"/>
      <c r="G17" s="24"/>
      <c r="H17" s="78" t="s">
        <v>56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68"/>
      <c r="B18" s="21"/>
      <c r="C18" s="22">
        <v>12</v>
      </c>
      <c r="D18" s="28" t="s">
        <v>14</v>
      </c>
      <c r="E18" s="24">
        <v>52</v>
      </c>
      <c r="F18" s="25"/>
      <c r="G18" s="24"/>
      <c r="H18" s="78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1" t="s">
        <v>52</v>
      </c>
      <c r="B19" s="21"/>
      <c r="C19" s="22"/>
      <c r="D19" s="28"/>
      <c r="E19" s="24"/>
      <c r="F19" s="25"/>
      <c r="G19" s="24"/>
      <c r="H19" s="78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68"/>
      <c r="B20" s="21" t="s">
        <v>55</v>
      </c>
      <c r="C20" s="22">
        <v>1</v>
      </c>
      <c r="D20" s="23" t="s">
        <v>16</v>
      </c>
      <c r="E20" s="24">
        <v>90</v>
      </c>
      <c r="F20" s="25"/>
      <c r="G20" s="24"/>
      <c r="H20" s="78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69"/>
      <c r="B21" s="21"/>
      <c r="C21" s="22">
        <v>2</v>
      </c>
      <c r="D21" s="23" t="s">
        <v>16</v>
      </c>
      <c r="E21" s="24">
        <v>90</v>
      </c>
      <c r="F21" s="25"/>
      <c r="G21" s="24"/>
      <c r="H21" s="78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69"/>
      <c r="B22" s="21"/>
      <c r="C22" s="22">
        <v>3</v>
      </c>
      <c r="D22" s="23" t="s">
        <v>16</v>
      </c>
      <c r="E22" s="24">
        <v>95</v>
      </c>
      <c r="F22" s="25"/>
      <c r="G22" s="24"/>
      <c r="H22" s="78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/>
      <c r="D23" s="28"/>
      <c r="E23" s="24"/>
      <c r="F23" s="25"/>
      <c r="G23" s="24"/>
      <c r="H23" s="78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8"/>
      <c r="E24" s="24"/>
      <c r="F24" s="25"/>
      <c r="G24" s="24"/>
      <c r="H24" s="78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69"/>
      <c r="B25" s="21"/>
      <c r="C25" s="22"/>
      <c r="D25" s="67"/>
      <c r="E25" s="24"/>
      <c r="F25" s="25"/>
      <c r="G25" s="24"/>
      <c r="H25" s="78"/>
      <c r="J25" s="23" t="s">
        <v>30</v>
      </c>
      <c r="K25" s="29">
        <f>SUM(K6:K24)</f>
        <v>899</v>
      </c>
      <c r="L25" s="29">
        <f t="shared" ref="L25" si="1">SUM(L6:L24)</f>
        <v>0</v>
      </c>
      <c r="M25" s="29"/>
    </row>
    <row r="26" spans="1:15" s="32" customFormat="1" ht="16.5" customHeight="1">
      <c r="A26" s="21"/>
      <c r="B26" s="21"/>
      <c r="C26" s="22"/>
      <c r="D26" s="28"/>
      <c r="E26" s="24"/>
      <c r="F26" s="66"/>
      <c r="G26" s="24"/>
      <c r="H26" s="42"/>
      <c r="J26" s="43"/>
      <c r="K26" s="44">
        <f>C45</f>
        <v>15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8"/>
      <c r="E27" s="70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8"/>
      <c r="E28" s="71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28"/>
      <c r="E29" s="71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8"/>
      <c r="E30" s="70"/>
      <c r="F30" s="25"/>
      <c r="G30" s="24"/>
      <c r="H30" s="42" t="s">
        <v>42</v>
      </c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8"/>
      <c r="E31" s="71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8"/>
      <c r="E32" s="71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8"/>
      <c r="E33" s="70"/>
      <c r="F33" s="25"/>
      <c r="G33" s="24"/>
      <c r="H33" s="42"/>
      <c r="J33" s="64" t="s">
        <v>48</v>
      </c>
      <c r="K33" s="79" t="s">
        <v>44</v>
      </c>
      <c r="L33" s="79"/>
      <c r="M33" s="65" t="s">
        <v>50</v>
      </c>
    </row>
    <row r="34" spans="1:14" s="32" customFormat="1" ht="16.5" customHeight="1">
      <c r="A34" s="20"/>
      <c r="B34" s="21"/>
      <c r="C34" s="22"/>
      <c r="D34" s="23"/>
      <c r="E34" s="24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8"/>
      <c r="E35" s="24"/>
      <c r="F35" s="25"/>
      <c r="G35" s="24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3"/>
      <c r="F36" s="25"/>
      <c r="G36" s="24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4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4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2"/>
      <c r="D39" s="23"/>
      <c r="E39" s="24"/>
      <c r="F39" s="25"/>
      <c r="G39" s="24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2"/>
      <c r="D40" s="23"/>
      <c r="E40" s="24"/>
      <c r="F40" s="25"/>
      <c r="G40" s="24"/>
      <c r="H40" s="42"/>
      <c r="J40" s="63" t="s">
        <v>45</v>
      </c>
      <c r="L40" s="58" t="s">
        <v>53</v>
      </c>
      <c r="N40" s="49"/>
    </row>
    <row r="41" spans="1:14" s="32" customFormat="1" ht="15" customHeight="1">
      <c r="A41" s="20"/>
      <c r="B41" s="21"/>
      <c r="C41" s="22"/>
      <c r="D41" s="23"/>
      <c r="E41" s="24"/>
      <c r="F41" s="25"/>
      <c r="G41" s="24"/>
      <c r="H41" s="42"/>
      <c r="J41" s="46"/>
      <c r="K41" s="46"/>
    </row>
    <row r="42" spans="1:14" ht="16.5">
      <c r="A42" s="20"/>
      <c r="B42" s="21"/>
      <c r="C42" s="22"/>
      <c r="D42" s="23"/>
      <c r="E42" s="24"/>
      <c r="F42" s="25"/>
      <c r="G42" s="24"/>
    </row>
    <row r="43" spans="1:14" ht="16.5">
      <c r="A43" s="20"/>
      <c r="B43" s="21"/>
      <c r="C43" s="22"/>
      <c r="D43" s="23"/>
      <c r="E43" s="24"/>
      <c r="F43" s="25"/>
      <c r="G43" s="24"/>
    </row>
    <row r="44" spans="1:14" ht="16.5">
      <c r="A44" s="20"/>
      <c r="B44" s="21"/>
      <c r="C44" s="22"/>
      <c r="D44" s="23"/>
      <c r="E44" s="24"/>
      <c r="F44" s="25"/>
      <c r="G44" s="24"/>
    </row>
    <row r="45" spans="1:14" ht="16.5">
      <c r="A45" s="23"/>
      <c r="B45" s="40"/>
      <c r="C45" s="20">
        <f>COUNT(C6:C44)</f>
        <v>15</v>
      </c>
      <c r="D45" s="41" t="s">
        <v>41</v>
      </c>
      <c r="E45" s="24"/>
      <c r="F45" s="76"/>
      <c r="G45" s="77"/>
    </row>
    <row r="46" spans="1:14" ht="16.5">
      <c r="A46" s="46"/>
      <c r="B46" s="47"/>
      <c r="C46" s="48"/>
      <c r="D46" s="46"/>
      <c r="E46" s="49"/>
      <c r="F46" s="49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32"/>
      <c r="C48" s="32"/>
      <c r="D48" s="32"/>
      <c r="E48" s="32"/>
      <c r="F48" s="32"/>
      <c r="G48" s="49"/>
    </row>
    <row r="49" spans="1:7" ht="16.5">
      <c r="A49" s="46"/>
      <c r="B49" s="32"/>
      <c r="C49" s="32"/>
      <c r="D49" s="32"/>
      <c r="E49" s="32"/>
      <c r="F49" s="32"/>
      <c r="G49" s="49"/>
    </row>
    <row r="50" spans="1:7" ht="16.5">
      <c r="A50" s="46"/>
      <c r="B50" s="32"/>
      <c r="C50" s="32"/>
      <c r="D50" s="32"/>
      <c r="E50" s="32"/>
      <c r="F50" s="32"/>
      <c r="G50" s="49"/>
    </row>
    <row r="51" spans="1:7" ht="16.5">
      <c r="A51" s="46"/>
      <c r="B51" s="32"/>
      <c r="C51" s="32"/>
      <c r="D51" s="32"/>
      <c r="E51" s="32"/>
      <c r="F51" s="32"/>
      <c r="G51" s="49"/>
    </row>
    <row r="52" spans="1:7" ht="16.5">
      <c r="A52" s="46"/>
      <c r="B52" s="32"/>
      <c r="C52" s="32"/>
      <c r="D52" s="32"/>
      <c r="E52" s="32"/>
      <c r="F52" s="32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  <row r="56" spans="1:7" ht="16.5">
      <c r="A56" s="46"/>
      <c r="B56" s="47"/>
      <c r="C56" s="48"/>
      <c r="D56" s="46"/>
      <c r="E56" s="49"/>
      <c r="F56" s="49"/>
      <c r="G56" s="49"/>
    </row>
    <row r="57" spans="1:7" ht="16.5">
      <c r="A57" s="46"/>
      <c r="B57" s="47"/>
      <c r="C57" s="48"/>
      <c r="D57" s="46"/>
      <c r="E57" s="49"/>
      <c r="F57" s="49"/>
      <c r="G57" s="49"/>
    </row>
    <row r="58" spans="1:7" ht="16.5">
      <c r="A58" s="46"/>
      <c r="B58" s="47"/>
      <c r="C58" s="48"/>
      <c r="D58" s="46"/>
      <c r="E58" s="49"/>
      <c r="F58" s="49"/>
      <c r="G58" s="49"/>
    </row>
    <row r="59" spans="1:7" ht="16.5">
      <c r="A59" s="46"/>
      <c r="B59" s="47"/>
      <c r="C59" s="48"/>
      <c r="D59" s="46"/>
      <c r="E59" s="49"/>
      <c r="F59" s="49"/>
      <c r="G59" s="49"/>
    </row>
    <row r="60" spans="1:7" ht="16.5">
      <c r="A60" s="46"/>
      <c r="B60" s="47"/>
      <c r="C60" s="48"/>
      <c r="D60" s="46"/>
      <c r="E60" s="49"/>
      <c r="F60" s="49"/>
      <c r="G60" s="49"/>
    </row>
  </sheetData>
  <mergeCells count="7">
    <mergeCell ref="A2:E2"/>
    <mergeCell ref="J2:L2"/>
    <mergeCell ref="A3:E3"/>
    <mergeCell ref="J3:L3"/>
    <mergeCell ref="F45:G45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2024-02-05T03:26:18Z</cp:lastPrinted>
  <dcterms:created xsi:type="dcterms:W3CDTF">2018-10-22T11:48:00Z</dcterms:created>
  <dcterms:modified xsi:type="dcterms:W3CDTF">2024-02-05T03:27:12Z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