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5.2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HN!$A$2:$M$42</definedName>
    <definedName name="Số_lượng">HN!$E$6:$E$39</definedName>
    <definedName name="STT">HN!$A$6:$A$38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<sst xmlns="http://schemas.openxmlformats.org/spreadsheetml/2006/main" count="85" uniqueCount="61">
  <si>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</si>
  <si>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</si>
  <si>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</si>
  <si>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</si>
  <si>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</si>
  <si>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</si>
  <si>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</si>
  <si>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</si>
  <si>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</si>
  <si>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</si>
  <si>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</si>
  <si>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</si>
  <si>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</si>
  <si>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</si>
  <si>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</si>
  <si>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</si>
  <si>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</si>
  <si>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</si>
  <si>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</si>
  <si>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</si>
  <si>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</si>
  <si>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</si>
  <si>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</si>
  <si>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</si>
  <si>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</si>
  <si>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</si>
  <si>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</si>
  <si>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</si>
  <si>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</si>
  <si>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</si>
  <si>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</si>
  <si>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</si>
  <si>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</si>
  <si>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</si>
  <si>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</si>
  <si>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</si>
  <si>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</si>
  <si>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</si>
  <si>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</si>
  <si>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</si>
  <si>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</si>
  <si>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</si>
  <si>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</si>
  <si>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</si>
  <si>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</si>
  <si>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</si>
  <si>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</si>
  <si>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</si>
  <si>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</si>
  <si>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</si>
  <si>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</si>
  <si>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</si>
  <si>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 xml:space="preserve">CHÂN GIÒ </t>
  </si>
  <si>
    <t>LƯỠI XÀO</t>
  </si>
  <si>
    <t>CHẢ CỐM</t>
  </si>
  <si>
    <t>MỌC</t>
  </si>
  <si>
    <t>NGÀY 05/01/2024</t>
  </si>
  <si>
    <t>21H</t>
  </si>
  <si>
    <t>CHÂN GIÒ 300</t>
  </si>
  <si>
    <t>TAI HEO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</si>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</sst>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4" zoomScaleNormal="100" workbookViewId="0">
      <selection activeCell="H30" sqref="H3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51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56</v>
      </c>
      <c r="K3" s="71"/>
      <c r="L3" s="71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3"/>
      <c r="E6" s="24"/>
      <c r="F6" s="25"/>
      <c r="G6" s="33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16</v>
      </c>
      <c r="E7" s="24">
        <v>90</v>
      </c>
      <c r="F7" s="25"/>
      <c r="G7" s="25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16</v>
      </c>
      <c r="E8" s="24">
        <v>90</v>
      </c>
      <c r="F8" s="25"/>
      <c r="G8" s="25"/>
      <c r="H8" s="34"/>
      <c r="J8" s="23" t="s">
        <v>16</v>
      </c>
      <c r="K8" s="29">
        <f t="shared" si="0"/>
        <v>540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3" t="s">
        <v>16</v>
      </c>
      <c r="E9" s="24">
        <v>90</v>
      </c>
      <c r="F9" s="25"/>
      <c r="G9" s="24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3" t="s">
        <v>16</v>
      </c>
      <c r="E10" s="24">
        <v>90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3" t="s">
        <v>16</v>
      </c>
      <c r="E11" s="24">
        <v>90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3" t="s">
        <v>16</v>
      </c>
      <c r="E12" s="24">
        <v>90</v>
      </c>
      <c r="F12" s="25"/>
      <c r="G12" s="24"/>
      <c r="H12" s="34"/>
      <c r="J12" s="37" t="s">
        <v>20</v>
      </c>
      <c r="K12" s="29">
        <f t="shared" si="0"/>
        <v>480</v>
      </c>
      <c r="L12" s="36"/>
      <c r="M12" s="31"/>
      <c r="O12" s="27"/>
    </row>
    <row r="13" spans="1:15" s="32" customFormat="1" ht="16.5" customHeight="1">
      <c r="A13" s="20"/>
      <c r="B13" s="21" t="s">
        <v>53</v>
      </c>
      <c r="C13" s="22"/>
      <c r="D13" s="23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1</v>
      </c>
      <c r="D14" s="23" t="s">
        <v>23</v>
      </c>
      <c r="E14" s="23">
        <v>200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/>
      <c r="C15" s="22">
        <v>2</v>
      </c>
      <c r="D15" s="23" t="s">
        <v>23</v>
      </c>
      <c r="E15" s="23">
        <v>200</v>
      </c>
      <c r="F15" s="25"/>
      <c r="G15" s="24"/>
      <c r="H15" s="34"/>
      <c r="J15" s="23" t="s">
        <v>23</v>
      </c>
      <c r="K15" s="29">
        <f t="shared" si="0"/>
        <v>1000</v>
      </c>
      <c r="L15" s="36"/>
      <c r="M15" s="31"/>
      <c r="O15" s="27"/>
    </row>
    <row r="16" spans="1:15" s="32" customFormat="1" ht="16.5" customHeight="1">
      <c r="A16" s="20"/>
      <c r="B16" s="21"/>
      <c r="C16" s="46">
        <v>3</v>
      </c>
      <c r="D16" s="23" t="s">
        <v>23</v>
      </c>
      <c r="E16" s="23">
        <v>200</v>
      </c>
      <c r="F16" s="25"/>
      <c r="G16" s="24"/>
      <c r="H16" s="74" t="s">
        <v>57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4</v>
      </c>
      <c r="D17" s="23" t="s">
        <v>23</v>
      </c>
      <c r="E17" s="23">
        <v>200</v>
      </c>
      <c r="F17" s="25"/>
      <c r="G17" s="24"/>
      <c r="H17" s="7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5</v>
      </c>
      <c r="D18" s="23" t="s">
        <v>23</v>
      </c>
      <c r="E18" s="23">
        <v>200</v>
      </c>
      <c r="F18" s="24"/>
      <c r="G18" s="24"/>
      <c r="H18" s="74"/>
      <c r="J18" s="23" t="s">
        <v>26</v>
      </c>
      <c r="K18" s="29">
        <f t="shared" si="0"/>
        <v>166</v>
      </c>
      <c r="L18" s="36"/>
      <c r="M18" s="31"/>
      <c r="O18" s="27"/>
    </row>
    <row r="19" spans="1:15" s="32" customFormat="1" ht="16.5" customHeight="1">
      <c r="A19" s="20"/>
      <c r="B19" s="21" t="s">
        <v>54</v>
      </c>
      <c r="C19" s="22"/>
      <c r="D19" s="23"/>
      <c r="E19" s="24"/>
      <c r="F19" s="24"/>
      <c r="G19" s="24"/>
      <c r="H19" s="74"/>
      <c r="J19" s="23" t="s">
        <v>27</v>
      </c>
      <c r="K19" s="29">
        <f t="shared" si="0"/>
        <v>170</v>
      </c>
      <c r="L19" s="36"/>
      <c r="M19" s="31"/>
      <c r="O19" s="27"/>
    </row>
    <row r="20" spans="1:15" s="32" customFormat="1" ht="16.5" customHeight="1">
      <c r="A20" s="20"/>
      <c r="B20" s="21"/>
      <c r="C20" s="22">
        <v>1</v>
      </c>
      <c r="D20" s="23" t="s">
        <v>27</v>
      </c>
      <c r="E20" s="24">
        <v>85</v>
      </c>
      <c r="F20" s="24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2</v>
      </c>
      <c r="D21" s="23" t="s">
        <v>27</v>
      </c>
      <c r="E21" s="24">
        <v>85</v>
      </c>
      <c r="F21" s="24"/>
      <c r="G21" s="24"/>
      <c r="H21" s="7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 t="s">
        <v>55</v>
      </c>
      <c r="C22" s="22"/>
      <c r="D22" s="23"/>
      <c r="E22" s="24"/>
      <c r="F22" s="24"/>
      <c r="G22" s="24"/>
      <c r="H22" s="7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3">
        <v>1</v>
      </c>
      <c r="D23" s="23" t="s">
        <v>22</v>
      </c>
      <c r="E23" s="24">
        <v>130</v>
      </c>
      <c r="F23" s="24"/>
      <c r="G23" s="24"/>
      <c r="H23" s="7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3"/>
      <c r="E24" s="24"/>
      <c r="F24" s="24"/>
      <c r="G24" s="24"/>
      <c r="H24" s="7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 t="s">
        <v>58</v>
      </c>
      <c r="C25" s="22"/>
      <c r="D25" s="23"/>
      <c r="E25" s="24"/>
      <c r="F25" s="24"/>
      <c r="G25" s="24"/>
      <c r="H25" s="34"/>
      <c r="J25" s="23" t="s">
        <v>30</v>
      </c>
      <c r="K25" s="29">
        <f>SUM(K6:K24)</f>
        <v>2906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3">
        <v>1</v>
      </c>
      <c r="D26" s="28" t="s">
        <v>15</v>
      </c>
      <c r="E26" s="24">
        <v>140</v>
      </c>
      <c r="F26" s="24"/>
      <c r="G26" s="24"/>
      <c r="H26" s="34"/>
      <c r="J26" s="43"/>
      <c r="K26" s="44">
        <f>C40</f>
        <v>21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3">
        <v>2</v>
      </c>
      <c r="D27" s="28" t="s">
        <v>15</v>
      </c>
      <c r="E27" s="24">
        <v>140</v>
      </c>
      <c r="F27" s="24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>
        <v>3</v>
      </c>
      <c r="D28" s="28" t="s">
        <v>15</v>
      </c>
      <c r="E28" s="24">
        <v>140</v>
      </c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0" t="s">
        <v>59</v>
      </c>
      <c r="C30" s="22">
        <v>1</v>
      </c>
      <c r="D30" s="37" t="s">
        <v>20</v>
      </c>
      <c r="E30" s="24">
        <v>240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>
        <v>2</v>
      </c>
      <c r="D31" s="37" t="s">
        <v>20</v>
      </c>
      <c r="E31" s="24">
        <v>240</v>
      </c>
      <c r="F31" s="25"/>
      <c r="G31" s="24"/>
      <c r="H31" s="74"/>
      <c r="J31" s="56"/>
      <c r="K31" s="58"/>
      <c r="L31" s="57"/>
      <c r="M31" s="58"/>
      <c r="O31" s="27"/>
    </row>
    <row r="32" spans="1:15" s="32" customFormat="1" ht="16.5" customHeight="1">
      <c r="A32" s="20"/>
      <c r="B32" s="21" t="s">
        <v>60</v>
      </c>
      <c r="C32" s="22"/>
      <c r="D32" s="28"/>
      <c r="E32" s="24"/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22">
        <v>1</v>
      </c>
      <c r="D33" s="23" t="s">
        <v>26</v>
      </c>
      <c r="E33" s="24">
        <v>85</v>
      </c>
      <c r="F33" s="25"/>
      <c r="G33" s="24"/>
      <c r="H33" s="74"/>
      <c r="J33" s="64" t="s">
        <v>48</v>
      </c>
      <c r="K33" s="75" t="s">
        <v>44</v>
      </c>
      <c r="L33" s="75"/>
      <c r="M33" s="65" t="s">
        <v>49</v>
      </c>
      <c r="O33" s="27"/>
    </row>
    <row r="34" spans="1:15" s="32" customFormat="1" ht="16.5" customHeight="1">
      <c r="A34" s="20"/>
      <c r="B34" s="21"/>
      <c r="C34" s="22">
        <v>2</v>
      </c>
      <c r="D34" s="23" t="s">
        <v>26</v>
      </c>
      <c r="E34" s="24">
        <v>81</v>
      </c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23"/>
      <c r="E36" s="24"/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76"/>
      <c r="D37" s="23"/>
      <c r="E37" s="24"/>
      <c r="F37" s="25"/>
      <c r="G37" s="24"/>
      <c r="H37" s="74"/>
      <c r="J37" s="60"/>
      <c r="K37" s="56"/>
      <c r="L37" s="60"/>
      <c r="M37" s="56"/>
    </row>
    <row r="38" spans="1:15" s="32" customFormat="1" ht="16.5" customHeight="1">
      <c r="A38" s="21"/>
      <c r="B38" s="21"/>
      <c r="C38" s="77"/>
      <c r="D38" s="23"/>
      <c r="E38" s="24"/>
      <c r="F38" s="25"/>
      <c r="G38" s="24"/>
      <c r="H38" s="74"/>
      <c r="J38" s="60"/>
      <c r="K38" s="56"/>
      <c r="L38" s="60"/>
      <c r="M38" s="56"/>
    </row>
    <row r="39" spans="1:15" s="32" customFormat="1" ht="16.5" customHeight="1">
      <c r="A39" s="23"/>
      <c r="B39" s="21"/>
      <c r="C39" s="22"/>
      <c r="D39" s="23"/>
      <c r="E39" s="67"/>
      <c r="F39" s="25"/>
      <c r="G39" s="24"/>
      <c r="H39" s="74"/>
      <c r="J39" s="60"/>
      <c r="K39" s="56"/>
      <c r="L39" s="60"/>
      <c r="M39" s="56"/>
    </row>
    <row r="40" spans="1:15" s="32" customFormat="1" ht="16.5" customHeight="1">
      <c r="A40" s="46"/>
      <c r="B40" s="40"/>
      <c r="C40" s="20">
        <f>COUNT(C6:C39)</f>
        <v>21</v>
      </c>
      <c r="D40" s="41" t="s">
        <v>41</v>
      </c>
      <c r="E40" s="24"/>
      <c r="F40" s="72"/>
      <c r="G40" s="73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E42" s="32" t="s">
        <v>50</v>
      </c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2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40:G40"/>
    <mergeCell ref="H31:H39"/>
    <mergeCell ref="K33:L33"/>
    <mergeCell ref="H16:H24"/>
    <mergeCell ref="C37:C3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2024-02-05T12:28:45Z</cp:lastPrinted>
  <dcterms:created xsi:type="dcterms:W3CDTF">2018-10-22T11:48:00Z</dcterms:created>
  <dcterms:modified xsi:type="dcterms:W3CDTF">2024-02-05T12:56:49Z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