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3.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HN!$A$2:$M$41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<sst xmlns="http://schemas.openxmlformats.org/spreadsheetml/2006/main" count="78" uniqueCount="58">
  <si>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</si>
  <si>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</si>
  <si>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</si>
  <si>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</si>
  <si>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</si>
  <si>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</si>
  <si>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</si>
  <si>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</si>
  <si>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</si>
  <si>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</si>
  <si>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</si>
  <si>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</si>
  <si>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</si>
  <si>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</si>
  <si>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</si>
  <si>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</si>
  <si>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</si>
  <si>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</si>
  <si>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</si>
  <si>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</si>
  <si>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</si>
  <si>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</si>
  <si>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</si>
  <si>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</si>
  <si>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</si>
  <si>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</si>
  <si>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</si>
  <si>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</si>
  <si>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</si>
  <si>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</si>
  <si>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</si>
  <si>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</si>
  <si>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</si>
  <si>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</si>
  <si>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</si>
  <si>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</si>
  <si>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</si>
  <si>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</si>
  <si>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</si>
  <si>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</si>
  <si>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</si>
  <si>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</si>
  <si>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</si>
  <si>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</si>
  <si>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</si>
  <si>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</si>
  <si>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</si>
  <si>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</si>
  <si>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</si>
  <si>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</si>
  <si>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</si>
  <si>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</si>
  <si>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CHÂN GIÒ</t>
  </si>
  <si>
    <t>LƯỠI XÀO</t>
  </si>
  <si>
    <t>NGÀY 03/02/2024</t>
  </si>
  <si>
    <t xml:space="preserve">GÀ </t>
  </si>
  <si>
    <t>CHUYẾN 2</t>
  </si>
  <si>
    <t>giò sụn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</si>
</sst>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8"/>
  <sheetViews>
    <sheetView tabSelected="1" zoomScale="70" zoomScaleNormal="70" workbookViewId="0">
      <selection activeCell="P10" sqref="P1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54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416</v>
      </c>
      <c r="L6" s="30"/>
      <c r="M6" s="31"/>
      <c r="O6" s="27"/>
    </row>
    <row r="7" spans="1:15" s="32" customFormat="1" ht="16.5" customHeight="1">
      <c r="A7" s="69"/>
      <c r="B7" s="21">
        <v>45324</v>
      </c>
      <c r="C7" s="22">
        <v>1</v>
      </c>
      <c r="D7" s="28" t="s">
        <v>15</v>
      </c>
      <c r="E7" s="24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24">
        <v>140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24">
        <v>140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15</v>
      </c>
      <c r="E10" s="24">
        <v>140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69" t="s">
        <v>55</v>
      </c>
      <c r="B11" s="21"/>
      <c r="C11" s="22"/>
      <c r="D11" s="23"/>
      <c r="E11" s="23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69"/>
      <c r="B12" s="21">
        <v>45324</v>
      </c>
      <c r="C12" s="22">
        <v>1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3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1"/>
      <c r="B15" s="21"/>
      <c r="C15" s="22">
        <v>4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600</v>
      </c>
      <c r="L15" s="36"/>
      <c r="M15" s="31"/>
      <c r="O15" s="27"/>
    </row>
    <row r="16" spans="1:15" s="32" customFormat="1" ht="16.5" customHeight="1">
      <c r="A16" s="21"/>
      <c r="B16" s="21"/>
      <c r="C16" s="22">
        <v>5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>
        <v>6</v>
      </c>
      <c r="D17" s="28" t="s">
        <v>14</v>
      </c>
      <c r="E17" s="24">
        <v>52</v>
      </c>
      <c r="F17" s="25"/>
      <c r="G17" s="24"/>
      <c r="H17" s="76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8"/>
      <c r="B18" s="21"/>
      <c r="C18" s="22">
        <v>7</v>
      </c>
      <c r="D18" s="28" t="s">
        <v>14</v>
      </c>
      <c r="E18" s="24">
        <v>52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68"/>
      <c r="B19" s="21"/>
      <c r="C19" s="22">
        <v>8</v>
      </c>
      <c r="D19" s="28" t="s">
        <v>14</v>
      </c>
      <c r="E19" s="24">
        <v>52</v>
      </c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1" t="s">
        <v>53</v>
      </c>
      <c r="B20" s="21"/>
      <c r="C20" s="22"/>
      <c r="D20" s="28"/>
      <c r="E20" s="24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8"/>
      <c r="B21" s="21">
        <v>45324</v>
      </c>
      <c r="C21" s="22">
        <v>1</v>
      </c>
      <c r="D21" s="23" t="s">
        <v>23</v>
      </c>
      <c r="E21" s="24">
        <v>200</v>
      </c>
      <c r="F21" s="25"/>
      <c r="G21" s="24"/>
      <c r="H21" s="76"/>
      <c r="J21" s="23" t="s">
        <v>29</v>
      </c>
      <c r="K21" s="29">
        <f t="shared" si="0"/>
        <v>80</v>
      </c>
      <c r="L21" s="36"/>
      <c r="M21" s="31"/>
      <c r="N21" s="38"/>
    </row>
    <row r="22" spans="1:15" s="32" customFormat="1" ht="16.5" customHeight="1">
      <c r="A22" s="69"/>
      <c r="B22" s="21"/>
      <c r="C22" s="22">
        <v>2</v>
      </c>
      <c r="D22" s="23" t="s">
        <v>23</v>
      </c>
      <c r="E22" s="24">
        <v>200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69"/>
      <c r="B23" s="21"/>
      <c r="C23" s="22">
        <v>3</v>
      </c>
      <c r="D23" s="23" t="s">
        <v>23</v>
      </c>
      <c r="E23" s="24">
        <v>200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 t="s">
        <v>57</v>
      </c>
      <c r="B24" s="21"/>
      <c r="C24" s="22"/>
      <c r="D24" s="23"/>
      <c r="E24" s="24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>
        <v>45324</v>
      </c>
      <c r="C25" s="22">
        <v>1</v>
      </c>
      <c r="D25" s="23" t="s">
        <v>29</v>
      </c>
      <c r="E25" s="24">
        <v>80</v>
      </c>
      <c r="F25" s="25"/>
      <c r="G25" s="24"/>
      <c r="H25" s="76"/>
      <c r="J25" s="23" t="s">
        <v>30</v>
      </c>
      <c r="K25" s="29">
        <f>SUM(K6:K24)</f>
        <v>1656</v>
      </c>
      <c r="L25" s="29">
        <f t="shared" ref="L25" si="1">SUM(L6:L24)</f>
        <v>0</v>
      </c>
      <c r="M25" s="29"/>
    </row>
    <row r="26" spans="1:15" s="32" customFormat="1" ht="16.5" customHeight="1">
      <c r="A26" s="69"/>
      <c r="B26" s="21"/>
      <c r="C26" s="22"/>
      <c r="D26" s="23"/>
      <c r="E26" s="23"/>
      <c r="F26" s="25"/>
      <c r="G26" s="24"/>
      <c r="H26" s="42"/>
      <c r="J26" s="43"/>
      <c r="K26" s="44">
        <f>C43</f>
        <v>16</v>
      </c>
      <c r="L26" s="44" t="s">
        <v>31</v>
      </c>
      <c r="M26" s="45"/>
    </row>
    <row r="27" spans="1:15" s="32" customFormat="1" ht="16.5" customHeight="1">
      <c r="A27" s="69"/>
      <c r="B27" s="21"/>
      <c r="C27" s="22"/>
      <c r="D27" s="28"/>
      <c r="E27" s="24"/>
      <c r="F27" s="66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1"/>
      <c r="B30" s="21"/>
      <c r="C30" s="22"/>
      <c r="D30" s="28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1"/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3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67"/>
      <c r="E36" s="23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69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0"/>
      <c r="B42" s="21"/>
      <c r="C42" s="22"/>
      <c r="D42" s="23"/>
      <c r="E42" s="24"/>
      <c r="F42" s="25"/>
      <c r="G42" s="24"/>
    </row>
    <row r="43" spans="1:14" ht="16.5">
      <c r="A43" s="23"/>
      <c r="B43" s="40"/>
      <c r="C43" s="20">
        <f>COUNT(C6:C42)</f>
        <v>16</v>
      </c>
      <c r="D43" s="41" t="s">
        <v>41</v>
      </c>
      <c r="E43" s="24"/>
      <c r="F43" s="74"/>
      <c r="G43" s="75"/>
    </row>
    <row r="44" spans="1:14" ht="16.5">
      <c r="A44" s="46"/>
      <c r="B44" s="47"/>
      <c r="C44" s="48"/>
      <c r="D44" s="46"/>
      <c r="E44" s="49"/>
      <c r="F44" s="49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32"/>
      <c r="C50" s="32"/>
      <c r="D50" s="32"/>
      <c r="E50" s="32"/>
      <c r="F50" s="32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  <row r="58" spans="1:7" ht="16.5">
      <c r="A58" s="46"/>
      <c r="B58" s="47"/>
      <c r="C58" s="48"/>
      <c r="D58" s="46"/>
      <c r="E58" s="49"/>
      <c r="F58" s="49"/>
      <c r="G58" s="49"/>
    </row>
  </sheetData>
  <mergeCells count="7">
    <mergeCell ref="A2:E2"/>
    <mergeCell ref="J2:L2"/>
    <mergeCell ref="A3:E3"/>
    <mergeCell ref="J3:L3"/>
    <mergeCell ref="F43:G43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2024-02-03T02:39:04Z</cp:lastPrinted>
  <dcterms:created xsi:type="dcterms:W3CDTF">2018-10-22T11:48:00Z</dcterms:created>
  <dcterms:modified xsi:type="dcterms:W3CDTF">2024-02-03T07:21:22Z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