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2.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HN!$A$2:$M$42</definedName>
    <definedName name="Số_lượng">HN!$E$6:$E$39</definedName>
    <definedName name="STT">HN!$A$6:$A$38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<sst xmlns="http://schemas.openxmlformats.org/spreadsheetml/2006/main" count="80" uniqueCount="60">
  <si>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</si>
  <si>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</si>
  <si>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</si>
  <si>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</si>
  <si>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</si>
  <si>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</si>
  <si>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</si>
  <si>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</si>
  <si>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</si>
  <si>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</si>
  <si>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</si>
  <si>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</si>
  <si>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</si>
  <si>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</si>
  <si>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</si>
  <si>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</si>
  <si>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</si>
  <si>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</si>
  <si>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</si>
  <si>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</si>
  <si>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</si>
  <si>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</si>
  <si>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</si>
  <si>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</si>
  <si>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</si>
  <si>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</si>
  <si>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</si>
  <si>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</si>
  <si>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</si>
  <si>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</si>
  <si>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</si>
  <si>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</si>
  <si>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</si>
  <si>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</si>
  <si>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</si>
  <si>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</si>
  <si>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</si>
  <si>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</si>
  <si>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</si>
  <si>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</si>
  <si>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</si>
  <si>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</si>
  <si>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</si>
  <si>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</si>
  <si>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</si>
  <si>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</si>
  <si>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</si>
  <si>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</si>
  <si>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</si>
  <si>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</si>
  <si>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</si>
  <si>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</si>
  <si>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21H</t>
  </si>
  <si>
    <t>GÀ</t>
  </si>
  <si>
    <t>NGÀY 02/01/2024</t>
  </si>
  <si>
    <t>CHÂN GIÒ 500</t>
  </si>
  <si>
    <t>LƯỠI XÀO</t>
  </si>
  <si>
    <t>CHẢ CỐM</t>
  </si>
  <si>
    <t>CHÂN GIÒ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</si>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</sst>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Normal="100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54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67"/>
      <c r="F6" s="25"/>
      <c r="G6" s="33"/>
      <c r="H6" s="26"/>
      <c r="I6" s="27"/>
      <c r="J6" s="28" t="s">
        <v>14</v>
      </c>
      <c r="K6" s="29">
        <f>SUMIF(Mã_hàng,J6,Số_lượng)</f>
        <v>468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4">
        <v>52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140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180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 t="s">
        <v>55</v>
      </c>
      <c r="C16" s="22"/>
      <c r="D16" s="28"/>
      <c r="E16" s="24"/>
      <c r="F16" s="25"/>
      <c r="G16" s="24"/>
      <c r="H16" s="74" t="s">
        <v>52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</v>
      </c>
      <c r="D17" s="23" t="s">
        <v>16</v>
      </c>
      <c r="E17" s="24">
        <v>90</v>
      </c>
      <c r="F17" s="25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3" t="s">
        <v>16</v>
      </c>
      <c r="E18" s="24">
        <v>90</v>
      </c>
      <c r="F18" s="24"/>
      <c r="G18" s="24"/>
      <c r="H18" s="74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 t="s">
        <v>56</v>
      </c>
      <c r="C19" s="22"/>
      <c r="D19" s="23"/>
      <c r="E19" s="24"/>
      <c r="F19" s="24"/>
      <c r="G19" s="24"/>
      <c r="H19" s="74"/>
      <c r="J19" s="23" t="s">
        <v>27</v>
      </c>
      <c r="K19" s="29">
        <f t="shared" si="0"/>
        <v>170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3" t="s">
        <v>23</v>
      </c>
      <c r="E20" s="23">
        <v>200</v>
      </c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3" t="s">
        <v>23</v>
      </c>
      <c r="E21" s="23">
        <v>200</v>
      </c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 t="s">
        <v>57</v>
      </c>
      <c r="C22" s="22"/>
      <c r="D22" s="23"/>
      <c r="E22" s="24"/>
      <c r="F22" s="24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1</v>
      </c>
      <c r="D23" s="23" t="s">
        <v>27</v>
      </c>
      <c r="E23" s="24">
        <v>85</v>
      </c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2</v>
      </c>
      <c r="D24" s="23" t="s">
        <v>27</v>
      </c>
      <c r="E24" s="24">
        <v>85</v>
      </c>
      <c r="F24" s="24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 t="s">
        <v>58</v>
      </c>
      <c r="C25" s="22"/>
      <c r="D25" s="23"/>
      <c r="E25" s="24"/>
      <c r="F25" s="24"/>
      <c r="G25" s="24"/>
      <c r="H25" s="34"/>
      <c r="J25" s="23" t="s">
        <v>30</v>
      </c>
      <c r="K25" s="29">
        <f>SUM(K6:K24)</f>
        <v>1443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46">
        <v>1</v>
      </c>
      <c r="D26" s="28" t="s">
        <v>15</v>
      </c>
      <c r="E26" s="24">
        <v>140</v>
      </c>
      <c r="F26" s="24"/>
      <c r="G26" s="24"/>
      <c r="H26" s="34"/>
      <c r="J26" s="43"/>
      <c r="K26" s="44">
        <f>C40</f>
        <v>17</v>
      </c>
      <c r="L26" s="44" t="s">
        <v>31</v>
      </c>
      <c r="M26" s="45"/>
      <c r="O26" s="27"/>
    </row>
    <row r="27" spans="1:15" s="32" customFormat="1" ht="16.5" customHeight="1">
      <c r="A27" s="20"/>
      <c r="B27" s="21" t="s">
        <v>59</v>
      </c>
      <c r="C27" s="22"/>
      <c r="D27" s="23"/>
      <c r="E27" s="24"/>
      <c r="F27" s="24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1</v>
      </c>
      <c r="D28" s="23" t="s">
        <v>26</v>
      </c>
      <c r="E28" s="24">
        <v>85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8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76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/>
      <c r="B38" s="21"/>
      <c r="C38" s="77"/>
      <c r="D38" s="23"/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3"/>
      <c r="B39" s="21"/>
      <c r="C39" s="22"/>
      <c r="D39" s="23"/>
      <c r="E39" s="67"/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46"/>
      <c r="B40" s="40"/>
      <c r="C40" s="20">
        <f>COUNT(C6:C39)</f>
        <v>17</v>
      </c>
      <c r="D40" s="41" t="s">
        <v>41</v>
      </c>
      <c r="E40" s="24"/>
      <c r="F40" s="72"/>
      <c r="G40" s="73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0:G40"/>
    <mergeCell ref="H31:H39"/>
    <mergeCell ref="K33:L33"/>
    <mergeCell ref="H16:H24"/>
    <mergeCell ref="C37:C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2024-01-31T11:39:10Z</cp:lastPrinted>
  <dcterms:created xsi:type="dcterms:W3CDTF">2018-10-22T11:48:00Z</dcterms:created>
  <dcterms:modified xsi:type="dcterms:W3CDTF">2024-02-02T13:05:05Z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