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HN!$A$2:$M$45</definedName>
    <definedName name="Số_lượng">HN!$E$6:$E$46</definedName>
    <definedName name="STT">HN!$A$6:$A$47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<sst xmlns="http://schemas.openxmlformats.org/spreadsheetml/2006/main" count="85" uniqueCount="61">
  <si>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</si>
  <si>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</si>
  <si>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</si>
  <si>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</si>
  <si>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</si>
  <si>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</si>
  <si>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</si>
  <si>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</si>
  <si>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</si>
  <si>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</si>
  <si>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</si>
  <si>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</si>
  <si>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</si>
  <si>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</si>
  <si>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</si>
  <si>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</si>
  <si>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</si>
  <si>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</si>
  <si>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</si>
  <si>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</si>
  <si>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</si>
  <si>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</si>
  <si>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</si>
  <si>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</si>
  <si>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</si>
  <si>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</si>
  <si>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</si>
  <si>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</si>
  <si>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</si>
  <si>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</si>
  <si>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</si>
  <si>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</si>
  <si>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</si>
  <si>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</si>
  <si>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</si>
  <si>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</si>
  <si>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</si>
  <si>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</si>
  <si>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</si>
  <si>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</si>
  <si>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</si>
  <si>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</si>
  <si>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</si>
  <si>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</si>
  <si>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</si>
  <si>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</si>
  <si>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</si>
  <si>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</si>
  <si>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</si>
  <si>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</si>
  <si>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</si>
  <si>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</si>
  <si>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</si>
  <si>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</si>
  <si>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CHUYẾN 1</t>
  </si>
  <si>
    <t>CHÂN GIÒ 500</t>
  </si>
  <si>
    <t>29,30/01/2024</t>
  </si>
  <si>
    <t>NGÀY 31/01/2024</t>
  </si>
  <si>
    <t>LƯỠI XÀO</t>
  </si>
  <si>
    <t>CHÂN GIÒ TAYAKI</t>
  </si>
  <si>
    <t>GIÒ SỤN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</si>
</sst>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Normal="100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57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426</v>
      </c>
      <c r="L6" s="30"/>
      <c r="M6" s="31"/>
      <c r="O6" s="27"/>
    </row>
    <row r="7" spans="1:15" s="32" customFormat="1" ht="16.5" customHeight="1">
      <c r="A7" s="20"/>
      <c r="B7" s="21">
        <v>45321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405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130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5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 t="s">
        <v>53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382</v>
      </c>
      <c r="L15" s="36"/>
      <c r="M15" s="31"/>
      <c r="O15" s="27"/>
    </row>
    <row r="16" spans="1:15" s="32" customFormat="1" ht="16.5" customHeight="1">
      <c r="A16" s="20"/>
      <c r="B16" s="21" t="s">
        <v>56</v>
      </c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4">
        <v>125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58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>
        <v>45321</v>
      </c>
      <c r="C20" s="22">
        <v>1</v>
      </c>
      <c r="D20" s="23" t="s">
        <v>23</v>
      </c>
      <c r="E20" s="24">
        <v>200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69">
        <v>2</v>
      </c>
      <c r="D21" s="23" t="s">
        <v>23</v>
      </c>
      <c r="E21" s="24">
        <v>182</v>
      </c>
      <c r="F21" s="25"/>
      <c r="G21" s="24"/>
      <c r="H21" s="76" t="s">
        <v>54</v>
      </c>
      <c r="J21" s="23" t="s">
        <v>29</v>
      </c>
      <c r="K21" s="29">
        <f t="shared" si="0"/>
        <v>50</v>
      </c>
      <c r="L21" s="36"/>
      <c r="M21" s="31"/>
      <c r="O21" s="27"/>
    </row>
    <row r="22" spans="1:15" s="32" customFormat="1" ht="16.5" customHeight="1">
      <c r="A22" s="21"/>
      <c r="B22" s="21"/>
      <c r="C22" s="69"/>
      <c r="D22" s="28" t="s">
        <v>14</v>
      </c>
      <c r="E22" s="23">
        <v>10</v>
      </c>
      <c r="F22" s="25"/>
      <c r="G22" s="24"/>
      <c r="H22" s="76"/>
      <c r="J22" s="23" t="s">
        <v>43</v>
      </c>
      <c r="K22" s="29">
        <f t="shared" si="0"/>
        <v>47</v>
      </c>
      <c r="L22" s="39"/>
      <c r="M22" s="31"/>
      <c r="O22" s="27"/>
    </row>
    <row r="23" spans="1:15" s="32" customFormat="1" ht="16.5" customHeight="1">
      <c r="A23" s="20" t="s">
        <v>59</v>
      </c>
      <c r="B23" s="21"/>
      <c r="C23" s="22"/>
      <c r="D23" s="23"/>
      <c r="E23" s="23"/>
      <c r="F23" s="25"/>
      <c r="G23" s="24"/>
      <c r="H23" s="76"/>
      <c r="J23" s="23" t="s">
        <v>47</v>
      </c>
      <c r="K23" s="29">
        <f t="shared" si="0"/>
        <v>10</v>
      </c>
      <c r="L23" s="39"/>
      <c r="M23" s="31"/>
      <c r="O23" s="27"/>
    </row>
    <row r="24" spans="1:15" s="32" customFormat="1" ht="16.5" customHeight="1">
      <c r="A24" s="20"/>
      <c r="B24" s="21">
        <v>45321</v>
      </c>
      <c r="C24" s="78">
        <v>1</v>
      </c>
      <c r="D24" s="23" t="s">
        <v>43</v>
      </c>
      <c r="E24" s="24">
        <v>47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79"/>
      <c r="D25" s="23" t="s">
        <v>21</v>
      </c>
      <c r="E25" s="24">
        <v>5</v>
      </c>
      <c r="F25" s="25"/>
      <c r="G25" s="24"/>
      <c r="H25" s="76"/>
      <c r="J25" s="23" t="s">
        <v>30</v>
      </c>
      <c r="K25" s="29">
        <f>SUM(K6:K24)</f>
        <v>1505</v>
      </c>
      <c r="L25" s="29"/>
      <c r="M25" s="29"/>
      <c r="O25" s="27"/>
    </row>
    <row r="26" spans="1:15" s="32" customFormat="1" ht="16.5" customHeight="1">
      <c r="A26" s="21"/>
      <c r="B26" s="21"/>
      <c r="C26" s="79"/>
      <c r="D26" s="37" t="s">
        <v>20</v>
      </c>
      <c r="E26" s="24">
        <v>50</v>
      </c>
      <c r="F26" s="25"/>
      <c r="G26" s="24"/>
      <c r="H26" s="76"/>
      <c r="J26" s="43"/>
      <c r="K26" s="44">
        <f>C47</f>
        <v>16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80"/>
      <c r="D27" s="23" t="s">
        <v>47</v>
      </c>
      <c r="E27" s="24">
        <v>10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 t="s">
        <v>55</v>
      </c>
      <c r="B28" s="21"/>
      <c r="C28" s="69"/>
      <c r="D28" s="23"/>
      <c r="E28" s="23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>
        <v>45321</v>
      </c>
      <c r="C29" s="22">
        <v>1</v>
      </c>
      <c r="D29" s="23" t="s">
        <v>16</v>
      </c>
      <c r="E29" s="24">
        <v>90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 t="s">
        <v>60</v>
      </c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>
        <v>45321</v>
      </c>
      <c r="C31" s="78">
        <v>1</v>
      </c>
      <c r="D31" s="23" t="s">
        <v>29</v>
      </c>
      <c r="E31" s="24">
        <v>50</v>
      </c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80"/>
      <c r="D32" s="23" t="s">
        <v>16</v>
      </c>
      <c r="E32" s="24">
        <v>40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8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3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67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3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1"/>
      <c r="B46" s="21"/>
      <c r="C46" s="22"/>
      <c r="D46" s="28"/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0"/>
      <c r="B47" s="21"/>
      <c r="C47" s="20">
        <f>COUNT(C6:C46)</f>
        <v>16</v>
      </c>
      <c r="D47" s="41" t="s">
        <v>41</v>
      </c>
      <c r="E47" s="24"/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3"/>
      <c r="B48" s="40"/>
      <c r="C48" s="48"/>
      <c r="D48" s="46"/>
      <c r="E48" s="49"/>
      <c r="F48" s="74"/>
      <c r="G48" s="75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E49" s="32" t="s">
        <v>52</v>
      </c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C50" s="48"/>
      <c r="D50" s="46"/>
      <c r="E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48"/>
      <c r="D52" s="46"/>
      <c r="E52" s="49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46"/>
      <c r="B53" s="47"/>
      <c r="C53" s="16"/>
      <c r="D53" s="2"/>
      <c r="E53" s="3"/>
      <c r="F53" s="49"/>
      <c r="G53" s="49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8:G48"/>
    <mergeCell ref="H31:H39"/>
    <mergeCell ref="K33:L33"/>
    <mergeCell ref="H21:H29"/>
    <mergeCell ref="C24:C2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2024-01-28T23:45:59Z</cp:lastPrinted>
  <dcterms:created xsi:type="dcterms:W3CDTF">2018-10-22T11:48:00Z</dcterms:created>
  <dcterms:modified xsi:type="dcterms:W3CDTF">2024-01-30T23:34:40Z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