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HN!$A$2:$M$45</definedName>
    <definedName name="Số_lượng">HN!$E$6:$E$46</definedName>
    <definedName name="STT">HN!$A$6:$A$47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<sst xmlns="http://schemas.openxmlformats.org/spreadsheetml/2006/main" count="84" uniqueCount="60">
  <si>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</si>
  <si>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</si>
  <si>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</si>
  <si>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</si>
  <si>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</si>
  <si>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</si>
  <si>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</si>
  <si>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</si>
  <si>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</si>
  <si>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</si>
  <si>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</si>
  <si>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</si>
  <si>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</si>
  <si>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</si>
  <si>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</si>
  <si>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</si>
  <si>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</si>
  <si>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</si>
  <si>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</si>
  <si>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</si>
  <si>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</si>
  <si>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</si>
  <si>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</si>
  <si>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</si>
  <si>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</si>
  <si>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</si>
  <si>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</si>
  <si>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</si>
  <si>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</si>
  <si>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</si>
  <si>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</si>
  <si>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</si>
  <si>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</si>
  <si>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</si>
  <si>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</si>
  <si>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</si>
  <si>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</si>
  <si>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</si>
  <si>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</si>
  <si>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</si>
  <si>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</si>
  <si>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</si>
  <si>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</si>
  <si>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</si>
  <si>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</si>
  <si>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</si>
  <si>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</si>
  <si>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</si>
  <si>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</si>
  <si>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</si>
  <si>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</si>
  <si>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</si>
  <si>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</si>
  <si>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</si>
  <si>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CHẢ CỐM</t>
  </si>
  <si>
    <t>MỌC</t>
  </si>
  <si>
    <t>NGÀY 29/01/2024</t>
  </si>
  <si>
    <t>CHÂN GIÒ 500</t>
  </si>
  <si>
    <t>CHUYẾN 2</t>
  </si>
  <si>
    <t>BẤP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</si>
</sst>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K25" sqref="K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56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>
        <v>45319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110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13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53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2</v>
      </c>
      <c r="L13" s="36"/>
      <c r="M13" s="31"/>
      <c r="O13" s="27"/>
    </row>
    <row r="14" spans="1:15" s="32" customFormat="1" ht="16.5" customHeight="1">
      <c r="A14" s="20" t="s">
        <v>53</v>
      </c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191</v>
      </c>
      <c r="L14" s="36"/>
      <c r="M14" s="31"/>
      <c r="O14" s="27"/>
    </row>
    <row r="15" spans="1:15" s="32" customFormat="1" ht="16.5" customHeight="1">
      <c r="A15" s="20"/>
      <c r="B15" s="21">
        <v>45319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57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45319</v>
      </c>
      <c r="C20" s="22">
        <v>1</v>
      </c>
      <c r="D20" s="23" t="s">
        <v>16</v>
      </c>
      <c r="E20" s="24">
        <v>90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70"/>
      <c r="D21" s="37"/>
      <c r="E21" s="24"/>
      <c r="F21" s="25"/>
      <c r="G21" s="24"/>
      <c r="H21" s="77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>
        <v>45319</v>
      </c>
      <c r="C22" s="70">
        <v>1</v>
      </c>
      <c r="D22" s="23" t="s">
        <v>22</v>
      </c>
      <c r="E22" s="23">
        <v>130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79">
        <v>2</v>
      </c>
      <c r="D23" s="23" t="s">
        <v>22</v>
      </c>
      <c r="E23" s="23">
        <v>61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80"/>
      <c r="D24" s="23" t="s">
        <v>46</v>
      </c>
      <c r="E24" s="24">
        <v>7</v>
      </c>
      <c r="F24" s="25"/>
      <c r="G24" s="24"/>
      <c r="H24" s="77"/>
      <c r="J24" s="23" t="s">
        <v>46</v>
      </c>
      <c r="K24" s="29">
        <f t="shared" si="0"/>
        <v>7</v>
      </c>
      <c r="L24" s="39"/>
      <c r="M24" s="31"/>
      <c r="O24" s="27"/>
    </row>
    <row r="25" spans="1:15" s="32" customFormat="1" ht="16.5" customHeight="1">
      <c r="A25" s="20"/>
      <c r="B25" s="21"/>
      <c r="C25" s="81"/>
      <c r="D25" s="23" t="s">
        <v>16</v>
      </c>
      <c r="E25" s="24">
        <v>20</v>
      </c>
      <c r="F25" s="25"/>
      <c r="G25" s="24"/>
      <c r="H25" s="77"/>
      <c r="J25" s="23" t="s">
        <v>30</v>
      </c>
      <c r="K25" s="29">
        <f>SUM(K6:K24)</f>
        <v>1442</v>
      </c>
      <c r="L25" s="29"/>
      <c r="M25" s="29"/>
      <c r="O25" s="27"/>
    </row>
    <row r="26" spans="1:15" s="32" customFormat="1" ht="16.5" customHeight="1">
      <c r="A26" s="20" t="s">
        <v>54</v>
      </c>
      <c r="B26" s="21"/>
      <c r="C26" s="68"/>
      <c r="D26" s="23"/>
      <c r="E26" s="24"/>
      <c r="F26" s="25"/>
      <c r="G26" s="24"/>
      <c r="H26" s="77"/>
      <c r="J26" s="43"/>
      <c r="K26" s="44">
        <f>C47</f>
        <v>17</v>
      </c>
      <c r="L26" s="44" t="s">
        <v>31</v>
      </c>
      <c r="M26" s="45"/>
      <c r="O26" s="27"/>
    </row>
    <row r="27" spans="1:15" s="32" customFormat="1" ht="16.5" customHeight="1">
      <c r="A27" s="20"/>
      <c r="B27" s="21">
        <v>45318</v>
      </c>
      <c r="C27" s="68">
        <v>1</v>
      </c>
      <c r="D27" s="23" t="s">
        <v>27</v>
      </c>
      <c r="E27" s="24">
        <v>90</v>
      </c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0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 t="s">
        <v>59</v>
      </c>
      <c r="B29" s="21"/>
      <c r="C29" s="68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>
        <v>45319</v>
      </c>
      <c r="C30" s="22">
        <v>1</v>
      </c>
      <c r="D30" s="23" t="s">
        <v>18</v>
      </c>
      <c r="E30" s="24">
        <v>13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69"/>
      <c r="D31" s="23" t="s">
        <v>20</v>
      </c>
      <c r="E31" s="24">
        <v>53</v>
      </c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3" t="s">
        <v>21</v>
      </c>
      <c r="E32" s="24">
        <v>2</v>
      </c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9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3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67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3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1"/>
      <c r="B46" s="21"/>
      <c r="C46" s="22"/>
      <c r="D46" s="28"/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0"/>
      <c r="B47" s="21"/>
      <c r="C47" s="20">
        <f>COUNT(C6:C46)</f>
        <v>17</v>
      </c>
      <c r="D47" s="41" t="s">
        <v>41</v>
      </c>
      <c r="E47" s="24"/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3"/>
      <c r="B48" s="40"/>
      <c r="C48" s="48"/>
      <c r="D48" s="46"/>
      <c r="E48" s="49"/>
      <c r="F48" s="75"/>
      <c r="G48" s="76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E49" s="32" t="s">
        <v>52</v>
      </c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C50" s="48"/>
      <c r="D50" s="46"/>
      <c r="E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48"/>
      <c r="D52" s="46"/>
      <c r="E52" s="49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46"/>
      <c r="B53" s="47"/>
      <c r="C53" s="16"/>
      <c r="D53" s="2"/>
      <c r="E53" s="3"/>
      <c r="F53" s="49"/>
      <c r="G53" s="49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8:G48"/>
    <mergeCell ref="H31:H39"/>
    <mergeCell ref="K33:L33"/>
    <mergeCell ref="H21:H29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2024-01-29T03:54:23Z</cp:lastPrinted>
  <dcterms:created xsi:type="dcterms:W3CDTF">2018-10-22T11:48:00Z</dcterms:created>
  <dcterms:modified xsi:type="dcterms:W3CDTF">2024-01-29T03:54:56Z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