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7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HN!$D$6:$D$45</definedName>
    <definedName name="_xlnm.Print_Area" localSheetId="0">HN!$A$2:$M$45</definedName>
    <definedName name="Số_lượng">HN!$E$6:$E$45</definedName>
    <definedName name="STT">HN!$A$6:$A$46</definedName>
    <definedName name="sum">HN!$C$46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6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<sst xmlns="http://schemas.openxmlformats.org/spreadsheetml/2006/main" count="82" uniqueCount="60">
  <si>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</si>
  <si>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</si>
  <si>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</si>
  <si>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</si>
  <si>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</si>
  <si>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</si>
  <si>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</si>
  <si>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</si>
  <si>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</si>
  <si>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</si>
  <si>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</si>
  <si>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</si>
  <si>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</si>
  <si>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</si>
  <si>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</si>
  <si>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</si>
  <si>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</si>
  <si>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</si>
  <si>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</si>
  <si>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</si>
  <si>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</si>
  <si>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</si>
  <si>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</si>
  <si>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</si>
  <si>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</si>
  <si>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</si>
  <si>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</si>
  <si>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</si>
  <si>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</si>
  <si>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</si>
  <si>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</si>
  <si>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</si>
  <si>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</si>
  <si>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</si>
  <si>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</si>
  <si>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</si>
  <si>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</si>
  <si>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</si>
  <si>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</si>
  <si>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</si>
  <si>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</si>
  <si>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</si>
  <si>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</si>
  <si>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</si>
  <si>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</si>
  <si>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</si>
  <si>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</si>
  <si>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</si>
  <si>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</si>
  <si>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</si>
  <si>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</si>
  <si>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GÀ</t>
  </si>
  <si>
    <t xml:space="preserve">     </t>
  </si>
  <si>
    <t>LƯỠI XÀO</t>
  </si>
  <si>
    <t>CHẢ CỐM</t>
  </si>
  <si>
    <t>MỌC</t>
  </si>
  <si>
    <t>25,26/01/2024</t>
  </si>
  <si>
    <t>NGÀY 27/01/2024</t>
  </si>
  <si>
    <t>CHUYẾN 2</t>
  </si>
  <si>
    <t>CHÂN 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</si>
</sst>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19" zoomScaleNormal="100" workbookViewId="0">
      <selection activeCell="E30" sqref="E30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1" t="s">
        <v>0</v>
      </c>
      <c r="B2" s="71"/>
      <c r="C2" s="71"/>
      <c r="D2" s="71"/>
      <c r="E2" s="71"/>
      <c r="F2" s="6"/>
      <c r="G2" s="6"/>
      <c r="H2" s="7"/>
      <c r="I2" s="12"/>
      <c r="J2" s="72" t="s">
        <v>49</v>
      </c>
      <c r="K2" s="72"/>
      <c r="L2" s="72"/>
      <c r="M2" s="13"/>
    </row>
    <row r="3" spans="1:15" ht="15.75">
      <c r="A3" s="73" t="s">
        <v>1</v>
      </c>
      <c r="B3" s="73"/>
      <c r="C3" s="73"/>
      <c r="D3" s="73"/>
      <c r="E3" s="73"/>
      <c r="F3" s="7"/>
      <c r="G3" s="7"/>
      <c r="H3" s="7"/>
      <c r="I3" s="12"/>
      <c r="J3" s="74" t="s">
        <v>57</v>
      </c>
      <c r="K3" s="74"/>
      <c r="L3" s="74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51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572</v>
      </c>
      <c r="L6" s="30"/>
      <c r="M6" s="31"/>
      <c r="O6" s="27"/>
    </row>
    <row r="7" spans="1:15" s="32" customFormat="1" ht="16.5" customHeight="1">
      <c r="A7" s="20"/>
      <c r="B7" s="21" t="s">
        <v>56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59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21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100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53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 t="s">
        <v>54</v>
      </c>
      <c r="B18" s="21"/>
      <c r="D18" s="28"/>
      <c r="E18" s="24"/>
      <c r="F18" s="25"/>
      <c r="G18" s="24"/>
      <c r="H18" s="3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>
        <v>45317</v>
      </c>
      <c r="C19" s="22">
        <v>1</v>
      </c>
      <c r="D19" s="23" t="s">
        <v>27</v>
      </c>
      <c r="E19" s="24">
        <v>90</v>
      </c>
      <c r="F19" s="25"/>
      <c r="G19" s="24"/>
      <c r="H19" s="34"/>
      <c r="J19" s="23" t="s">
        <v>27</v>
      </c>
      <c r="K19" s="29">
        <f t="shared" si="0"/>
        <v>137</v>
      </c>
      <c r="L19" s="36"/>
      <c r="M19" s="31"/>
      <c r="O19" s="27"/>
    </row>
    <row r="20" spans="1:15" s="32" customFormat="1" ht="16.5" customHeight="1">
      <c r="A20" s="21"/>
      <c r="B20" s="21"/>
      <c r="C20" s="22">
        <v>2</v>
      </c>
      <c r="D20" s="23" t="s">
        <v>27</v>
      </c>
      <c r="E20" s="24">
        <v>47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37" t="s">
        <v>20</v>
      </c>
      <c r="E21" s="22">
        <v>100</v>
      </c>
      <c r="F21" s="25"/>
      <c r="G21" s="24"/>
      <c r="H21" s="77" t="s">
        <v>58</v>
      </c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 t="s">
        <v>55</v>
      </c>
      <c r="B22" s="21"/>
      <c r="C22" s="22"/>
      <c r="D22" s="28"/>
      <c r="E22" s="24"/>
      <c r="F22" s="25"/>
      <c r="G22" s="24"/>
      <c r="H22" s="77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0"/>
      <c r="B23" s="21">
        <v>45317</v>
      </c>
      <c r="C23" s="68">
        <v>1</v>
      </c>
      <c r="D23" s="23" t="s">
        <v>22</v>
      </c>
      <c r="E23" s="24">
        <v>53</v>
      </c>
      <c r="F23" s="25"/>
      <c r="G23" s="24"/>
      <c r="H23" s="77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1"/>
      <c r="B24" s="21"/>
      <c r="C24" s="22"/>
      <c r="D24" s="28" t="s">
        <v>15</v>
      </c>
      <c r="E24" s="24">
        <v>59</v>
      </c>
      <c r="F24" s="25"/>
      <c r="G24" s="24"/>
      <c r="H24" s="77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1" t="s">
        <v>53</v>
      </c>
      <c r="B25" s="21"/>
      <c r="C25" s="22"/>
      <c r="D25" s="23"/>
      <c r="E25" s="24"/>
      <c r="F25" s="25"/>
      <c r="G25" s="24"/>
      <c r="H25" s="77"/>
      <c r="J25" s="23" t="s">
        <v>30</v>
      </c>
      <c r="K25" s="29">
        <f>SUM(K6:K24)</f>
        <v>1342</v>
      </c>
      <c r="L25" s="29">
        <f>SUM(L6:L24)</f>
        <v>0</v>
      </c>
      <c r="M25" s="29"/>
      <c r="O25" s="27"/>
    </row>
    <row r="26" spans="1:15" s="32" customFormat="1" ht="16.5" customHeight="1">
      <c r="A26" s="21"/>
      <c r="B26" s="21">
        <v>45317</v>
      </c>
      <c r="C26" s="70">
        <v>1</v>
      </c>
      <c r="D26" s="23" t="s">
        <v>23</v>
      </c>
      <c r="E26" s="24">
        <v>200</v>
      </c>
      <c r="F26" s="25"/>
      <c r="G26" s="24"/>
      <c r="H26" s="77"/>
      <c r="J26" s="43"/>
      <c r="K26" s="44">
        <f>C46</f>
        <v>17</v>
      </c>
      <c r="L26" s="44" t="s">
        <v>31</v>
      </c>
      <c r="M26" s="45"/>
      <c r="O26" s="27"/>
    </row>
    <row r="27" spans="1:15" s="32" customFormat="1" ht="16.5" customHeight="1">
      <c r="A27" s="21"/>
      <c r="B27" s="21"/>
      <c r="C27" s="70">
        <v>2</v>
      </c>
      <c r="D27" s="23" t="s">
        <v>23</v>
      </c>
      <c r="E27" s="23">
        <v>200</v>
      </c>
      <c r="F27" s="25"/>
      <c r="G27" s="24"/>
      <c r="H27" s="77"/>
      <c r="J27" s="50"/>
      <c r="K27" s="50"/>
      <c r="L27" s="50"/>
      <c r="M27" s="50"/>
      <c r="O27" s="27"/>
    </row>
    <row r="28" spans="1:15" s="32" customFormat="1" ht="16.5" customHeight="1">
      <c r="A28" s="21" t="s">
        <v>59</v>
      </c>
      <c r="B28" s="21"/>
      <c r="C28" s="68"/>
      <c r="D28" s="23"/>
      <c r="E28" s="24"/>
      <c r="F28" s="25"/>
      <c r="G28" s="24"/>
      <c r="H28" s="77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>
        <v>45317</v>
      </c>
      <c r="C29" s="68">
        <v>1</v>
      </c>
      <c r="D29" s="23" t="s">
        <v>16</v>
      </c>
      <c r="E29" s="24">
        <v>21</v>
      </c>
      <c r="F29" s="25"/>
      <c r="G29" s="24"/>
      <c r="H29" s="77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69"/>
      <c r="D30" s="37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69"/>
      <c r="D31" s="23"/>
      <c r="E31" s="23"/>
      <c r="F31" s="25"/>
      <c r="G31" s="24"/>
      <c r="H31" s="77"/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77"/>
      <c r="J32" s="56"/>
      <c r="K32" s="58"/>
      <c r="L32" s="57"/>
      <c r="M32" s="58"/>
      <c r="O32" s="27"/>
    </row>
    <row r="33" spans="1:15" s="32" customFormat="1" ht="16.5" customHeight="1">
      <c r="A33" s="20"/>
      <c r="B33" s="21"/>
      <c r="C33" s="69"/>
      <c r="D33" s="23"/>
      <c r="E33" s="24"/>
      <c r="F33" s="25"/>
      <c r="G33" s="24"/>
      <c r="H33" s="77"/>
      <c r="J33" s="64" t="s">
        <v>48</v>
      </c>
      <c r="K33" s="78" t="s">
        <v>44</v>
      </c>
      <c r="L33" s="78"/>
      <c r="M33" s="65" t="s">
        <v>50</v>
      </c>
      <c r="O33" s="27"/>
    </row>
    <row r="34" spans="1:15" s="32" customFormat="1" ht="16.5" customHeight="1">
      <c r="A34" s="20"/>
      <c r="B34" s="21"/>
      <c r="C34" s="69"/>
      <c r="D34" s="23"/>
      <c r="E34" s="23"/>
      <c r="F34" s="25"/>
      <c r="G34" s="24"/>
      <c r="H34" s="77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24"/>
      <c r="F35" s="25"/>
      <c r="G35" s="24"/>
      <c r="H35" s="77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C36" s="22"/>
      <c r="D36" s="23"/>
      <c r="E36" s="24"/>
      <c r="F36" s="25"/>
      <c r="G36" s="24"/>
      <c r="H36" s="77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24"/>
      <c r="F37" s="25"/>
      <c r="G37" s="24"/>
      <c r="H37" s="77"/>
      <c r="J37" s="60"/>
      <c r="K37" s="56"/>
      <c r="L37" s="60"/>
      <c r="M37" s="56"/>
    </row>
    <row r="38" spans="1:15" s="32" customFormat="1" ht="16.5" customHeight="1">
      <c r="A38" s="21"/>
      <c r="B38" s="21"/>
      <c r="C38" s="22"/>
      <c r="D38" s="23"/>
      <c r="E38" s="24"/>
      <c r="F38" s="25"/>
      <c r="G38" s="24"/>
      <c r="H38" s="77"/>
      <c r="J38" s="60"/>
      <c r="K38" s="56"/>
      <c r="L38" s="60"/>
      <c r="M38" s="56"/>
    </row>
    <row r="39" spans="1:15" s="32" customFormat="1" ht="16.5" customHeight="1">
      <c r="A39" s="21"/>
      <c r="B39" s="21"/>
      <c r="C39" s="22"/>
      <c r="D39" s="23"/>
      <c r="E39" s="24"/>
      <c r="F39" s="25"/>
      <c r="G39" s="24"/>
      <c r="H39" s="77"/>
      <c r="J39" s="60"/>
      <c r="K39" s="56"/>
      <c r="L39" s="60"/>
      <c r="M39" s="56"/>
    </row>
    <row r="40" spans="1:15" s="32" customFormat="1" ht="16.5" customHeight="1">
      <c r="A40" s="20"/>
      <c r="B40" s="21"/>
      <c r="C40" s="22"/>
      <c r="D40" s="23"/>
      <c r="E40" s="23"/>
      <c r="F40" s="25"/>
      <c r="G40" s="24"/>
      <c r="H40" s="42"/>
      <c r="J40" s="63" t="s">
        <v>45</v>
      </c>
      <c r="L40" s="58"/>
    </row>
    <row r="41" spans="1:15" s="32" customFormat="1" ht="16.5" customHeight="1">
      <c r="A41" s="21"/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1"/>
      <c r="B42" s="21"/>
      <c r="C42" s="22"/>
      <c r="D42" s="23"/>
      <c r="E42" s="24"/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67"/>
      <c r="D43" s="23"/>
      <c r="E43" s="24"/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1"/>
      <c r="B44" s="21"/>
      <c r="C44" s="22"/>
      <c r="D44" s="23"/>
      <c r="E44" s="24"/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1"/>
      <c r="B45" s="21"/>
      <c r="C45" s="22"/>
      <c r="D45" s="28"/>
      <c r="E45" s="24"/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0"/>
      <c r="B46" s="21"/>
      <c r="C46" s="20">
        <f>COUNT(C6:C45)</f>
        <v>17</v>
      </c>
      <c r="D46" s="41" t="s">
        <v>41</v>
      </c>
      <c r="E46" s="24"/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3"/>
      <c r="B47" s="40"/>
      <c r="C47" s="48"/>
      <c r="D47" s="46"/>
      <c r="E47" s="49"/>
      <c r="F47" s="75"/>
      <c r="G47" s="76"/>
      <c r="H47" s="4"/>
      <c r="I47" s="5"/>
      <c r="J47" s="2"/>
      <c r="K47" s="2"/>
      <c r="L47" s="5"/>
      <c r="M47" s="5"/>
    </row>
    <row r="48" spans="1:15" s="32" customFormat="1" ht="16.5" customHeight="1">
      <c r="A48" s="46"/>
      <c r="B48" s="47"/>
      <c r="E48" s="32" t="s">
        <v>52</v>
      </c>
      <c r="F48" s="49"/>
      <c r="G48" s="49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46"/>
      <c r="C49" s="48"/>
      <c r="D49" s="46"/>
      <c r="E49" s="49"/>
      <c r="G49" s="49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46"/>
      <c r="B50" s="47"/>
      <c r="C50" s="48"/>
      <c r="D50" s="46"/>
      <c r="E50" s="49"/>
      <c r="F50" s="49"/>
      <c r="G50" s="49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46"/>
      <c r="B51" s="47"/>
      <c r="C51" s="48"/>
      <c r="D51" s="46"/>
      <c r="E51" s="49"/>
      <c r="F51" s="49"/>
      <c r="G51" s="49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46"/>
      <c r="B52" s="47"/>
      <c r="C52" s="16"/>
      <c r="D52" s="2"/>
      <c r="E52" s="3"/>
      <c r="F52" s="49"/>
      <c r="G52" s="49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7:G47"/>
    <mergeCell ref="H31:H39"/>
    <mergeCell ref="K33:L33"/>
    <mergeCell ref="H21:H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2024-01-27T02:47:28Z</cp:lastPrinted>
  <dcterms:created xsi:type="dcterms:W3CDTF">2018-10-22T11:48:00Z</dcterms:created>
  <dcterms:modified xsi:type="dcterms:W3CDTF">2024-01-27T02:55:08Z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