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HN!$A$2:$M$45</definedName>
    <definedName name="Số_lượng">HN!$E$6:$E$45</definedName>
    <definedName name="STT">HN!$A$6:$A$46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<sst xmlns="http://schemas.openxmlformats.org/spreadsheetml/2006/main" count="85" uniqueCount="63">
  <si>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</si>
  <si>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</si>
  <si>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</si>
  <si>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</si>
  <si>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</si>
  <si>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</si>
  <si>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</si>
  <si>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</si>
  <si>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</si>
  <si>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</si>
  <si>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</si>
  <si>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</si>
  <si>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</si>
  <si>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</si>
  <si>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</si>
  <si>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</si>
  <si>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</si>
  <si>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</si>
  <si>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</si>
  <si>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</si>
  <si>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</si>
  <si>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</si>
  <si>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</si>
  <si>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</si>
  <si>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</si>
  <si>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</si>
  <si>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</si>
  <si>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</si>
  <si>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</si>
  <si>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</si>
  <si>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</si>
  <si>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</si>
  <si>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</si>
  <si>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</si>
  <si>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</si>
  <si>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</si>
  <si>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</si>
  <si>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</si>
  <si>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</si>
  <si>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</si>
  <si>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</si>
  <si>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</si>
  <si>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</si>
  <si>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</si>
  <si>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</si>
  <si>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</si>
  <si>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</si>
  <si>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</si>
  <si>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</si>
  <si>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</si>
  <si>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</si>
  <si>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</si>
  <si>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</si>
  <si>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</si>
  <si>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CHÂN GIÒ</t>
  </si>
  <si>
    <t>CHẢ NƯỚNG</t>
  </si>
  <si>
    <t>CHẢ CỐM</t>
  </si>
  <si>
    <t>MỌC</t>
  </si>
  <si>
    <t>CHUYẾN 1</t>
  </si>
  <si>
    <t>25,26/01/2024</t>
  </si>
  <si>
    <t>26,27/01/2024</t>
  </si>
  <si>
    <t>GIÒ LỤA</t>
  </si>
  <si>
    <t>NGÀY 27/01/2024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</si>
</sst>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62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 t="s">
        <v>59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8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54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59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4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 t="s">
        <v>55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1"/>
      <c r="B20" s="21" t="s">
        <v>59</v>
      </c>
      <c r="C20" s="22">
        <v>1</v>
      </c>
      <c r="D20" s="23" t="s">
        <v>26</v>
      </c>
      <c r="E20" s="24">
        <v>100</v>
      </c>
      <c r="F20" s="25"/>
      <c r="G20" s="24"/>
      <c r="H20" s="34"/>
      <c r="J20" s="23" t="s">
        <v>28</v>
      </c>
      <c r="K20" s="29">
        <f t="shared" si="0"/>
        <v>80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 t="s">
        <v>18</v>
      </c>
      <c r="E21" s="24">
        <v>8</v>
      </c>
      <c r="F21" s="25"/>
      <c r="G21" s="24"/>
      <c r="H21" s="77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56</v>
      </c>
      <c r="B22" s="21"/>
      <c r="C22" s="22"/>
      <c r="D22" s="28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45317</v>
      </c>
      <c r="C23" s="68">
        <v>1</v>
      </c>
      <c r="D23" s="23" t="s">
        <v>27</v>
      </c>
      <c r="E23" s="24">
        <v>90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 t="s">
        <v>53</v>
      </c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 t="s">
        <v>60</v>
      </c>
      <c r="C25" s="22">
        <v>1</v>
      </c>
      <c r="D25" s="23" t="s">
        <v>23</v>
      </c>
      <c r="E25" s="24">
        <v>200</v>
      </c>
      <c r="F25" s="25"/>
      <c r="G25" s="24"/>
      <c r="H25" s="77"/>
      <c r="J25" s="23" t="s">
        <v>30</v>
      </c>
      <c r="K25" s="29">
        <f>SUM(K6:K24)</f>
        <v>1532</v>
      </c>
      <c r="L25" s="29">
        <f>SUM(L6:L24)</f>
        <v>0</v>
      </c>
      <c r="M25" s="29"/>
      <c r="O25" s="27"/>
    </row>
    <row r="26" spans="1:15" s="32" customFormat="1" ht="16.5" customHeight="1">
      <c r="A26" s="21" t="s">
        <v>57</v>
      </c>
      <c r="B26" s="21"/>
      <c r="C26" s="70"/>
      <c r="D26" s="37"/>
      <c r="E26" s="24"/>
      <c r="F26" s="25"/>
      <c r="G26" s="24"/>
      <c r="H26" s="77"/>
      <c r="J26" s="43"/>
      <c r="K26" s="44">
        <f>C46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>
        <v>45316</v>
      </c>
      <c r="C27" s="70">
        <v>1</v>
      </c>
      <c r="D27" s="23" t="s">
        <v>22</v>
      </c>
      <c r="E27" s="23">
        <v>130</v>
      </c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 t="s">
        <v>61</v>
      </c>
      <c r="B28" s="21"/>
      <c r="C28" s="68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>
        <v>45315</v>
      </c>
      <c r="C29" s="68">
        <v>1</v>
      </c>
      <c r="D29" s="23" t="s">
        <v>28</v>
      </c>
      <c r="E29" s="24">
        <v>80</v>
      </c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9"/>
      <c r="D30" s="37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69"/>
      <c r="D31" s="23"/>
      <c r="E31" s="23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9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69"/>
      <c r="D34" s="23"/>
      <c r="E34" s="23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67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8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0">
        <f>COUNT(C6:C45)</f>
        <v>16</v>
      </c>
      <c r="D46" s="41" t="s">
        <v>41</v>
      </c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3"/>
      <c r="B47" s="40"/>
      <c r="C47" s="48"/>
      <c r="D47" s="46"/>
      <c r="E47" s="49"/>
      <c r="F47" s="75"/>
      <c r="G47" s="76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E48" s="32" t="s">
        <v>52</v>
      </c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C49" s="48"/>
      <c r="D49" s="46"/>
      <c r="E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16"/>
      <c r="D52" s="2"/>
      <c r="E52" s="3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7:G47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2024-01-24T05:07:42Z</cp:lastPrinted>
  <dcterms:created xsi:type="dcterms:W3CDTF">2018-10-22T11:48:00Z</dcterms:created>
  <dcterms:modified xsi:type="dcterms:W3CDTF">2024-01-26T23:27:08Z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