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6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HN!$D$6:$D$44</definedName>
    <definedName name="_xlnm.Print_Area" localSheetId="0">HN!$A$2:$M$45</definedName>
    <definedName name="Số_lượng">HN!$E$6:$E$44</definedName>
    <definedName name="STT">HN!$A$6:$A$45</definedName>
    <definedName name="sum">HN!$C$45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5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<sst xmlns="http://schemas.openxmlformats.org/spreadsheetml/2006/main" count="85" uniqueCount="63">
  <si>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</si>
  <si>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</si>
  <si>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</si>
  <si>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</si>
  <si>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</si>
  <si>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</si>
  <si>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</si>
  <si>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</si>
  <si>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</si>
  <si>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</si>
  <si>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</si>
  <si>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</si>
  <si>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</si>
  <si>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</si>
  <si>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</si>
  <si>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</si>
  <si>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</si>
  <si>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</si>
  <si>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</si>
  <si>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</si>
  <si>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</si>
  <si>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</si>
  <si>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</si>
  <si>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</si>
  <si>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</si>
  <si>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</si>
  <si>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</si>
  <si>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</si>
  <si>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</si>
  <si>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</si>
  <si>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</si>
  <si>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</si>
  <si>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</si>
  <si>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</si>
  <si>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</si>
  <si>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</si>
  <si>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</si>
  <si>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</si>
  <si>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</si>
  <si>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</si>
  <si>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</si>
  <si>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</si>
  <si>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</si>
  <si>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</si>
  <si>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</si>
  <si>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</si>
  <si>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</si>
  <si>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</si>
  <si>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</si>
  <si>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</si>
  <si>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</si>
  <si>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</si>
  <si>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</si>
  <si>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LƯỠI XÀO</t>
  </si>
  <si>
    <t>CHÂN GIÒ</t>
  </si>
  <si>
    <t>CHẢ NƯỚNG</t>
  </si>
  <si>
    <t>CHẢ CỐM</t>
  </si>
  <si>
    <t>TAI HEO</t>
  </si>
  <si>
    <t>MỌC</t>
  </si>
  <si>
    <t>CHUYẾN 1</t>
  </si>
  <si>
    <t>GIÒ SỤN</t>
  </si>
  <si>
    <t>24,25/01/2024</t>
  </si>
  <si>
    <t>NGÀY 26/01/2024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</si>
</sst>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3" zoomScaleNormal="100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49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62</v>
      </c>
      <c r="K3" s="73"/>
      <c r="L3" s="73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364</v>
      </c>
      <c r="L6" s="30"/>
      <c r="M6" s="31"/>
      <c r="O6" s="27"/>
    </row>
    <row r="7" spans="1:15" s="32" customFormat="1" ht="16.5" customHeight="1">
      <c r="A7" s="20"/>
      <c r="B7" s="21">
        <v>45316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420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69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45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82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 t="s">
        <v>54</v>
      </c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>
        <v>45316</v>
      </c>
      <c r="C15" s="22">
        <v>1</v>
      </c>
      <c r="D15" s="28" t="s">
        <v>15</v>
      </c>
      <c r="E15" s="24">
        <v>140</v>
      </c>
      <c r="F15" s="25"/>
      <c r="G15" s="24"/>
      <c r="H15" s="34"/>
      <c r="J15" s="23" t="s">
        <v>23</v>
      </c>
      <c r="K15" s="29">
        <f t="shared" si="0"/>
        <v>200</v>
      </c>
      <c r="L15" s="36"/>
      <c r="M15" s="31"/>
      <c r="O15" s="27"/>
    </row>
    <row r="16" spans="1:15" s="32" customFormat="1" ht="16.5" customHeight="1">
      <c r="A16" s="20"/>
      <c r="B16" s="21"/>
      <c r="C16" s="22">
        <v>2</v>
      </c>
      <c r="D16" s="28" t="s">
        <v>15</v>
      </c>
      <c r="E16" s="24">
        <v>140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3</v>
      </c>
      <c r="D17" s="28" t="s">
        <v>15</v>
      </c>
      <c r="E17" s="24">
        <v>140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55</v>
      </c>
      <c r="B18" s="21"/>
      <c r="C18" s="22"/>
      <c r="D18" s="28"/>
      <c r="E18" s="24"/>
      <c r="F18" s="25"/>
      <c r="G18" s="24"/>
      <c r="H18" s="34"/>
      <c r="J18" s="23" t="s">
        <v>26</v>
      </c>
      <c r="K18" s="29">
        <f t="shared" si="0"/>
        <v>100</v>
      </c>
      <c r="L18" s="36"/>
      <c r="M18" s="31"/>
      <c r="O18" s="27"/>
    </row>
    <row r="19" spans="1:15" s="32" customFormat="1" ht="16.5" customHeight="1">
      <c r="A19" s="21"/>
      <c r="B19" s="21">
        <v>45316</v>
      </c>
      <c r="C19" s="22">
        <v>1</v>
      </c>
      <c r="D19" s="23" t="s">
        <v>26</v>
      </c>
      <c r="E19" s="24">
        <v>100</v>
      </c>
      <c r="F19" s="25"/>
      <c r="G19" s="24"/>
      <c r="H19" s="34"/>
      <c r="J19" s="23" t="s">
        <v>27</v>
      </c>
      <c r="K19" s="29">
        <f t="shared" si="0"/>
        <v>90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 t="s">
        <v>28</v>
      </c>
      <c r="E20" s="24">
        <v>30</v>
      </c>
      <c r="F20" s="25"/>
      <c r="G20" s="24"/>
      <c r="H20" s="34"/>
      <c r="J20" s="23" t="s">
        <v>28</v>
      </c>
      <c r="K20" s="29">
        <f t="shared" si="0"/>
        <v>30</v>
      </c>
      <c r="L20" s="36"/>
      <c r="M20" s="31"/>
      <c r="O20" s="27"/>
    </row>
    <row r="21" spans="1:15" s="32" customFormat="1" ht="16.5" customHeight="1">
      <c r="A21" s="20" t="s">
        <v>56</v>
      </c>
      <c r="B21" s="21"/>
      <c r="C21" s="22"/>
      <c r="D21" s="28"/>
      <c r="E21" s="24"/>
      <c r="F21" s="25"/>
      <c r="G21" s="24"/>
      <c r="H21" s="76" t="s">
        <v>59</v>
      </c>
      <c r="J21" s="23" t="s">
        <v>29</v>
      </c>
      <c r="K21" s="29">
        <f t="shared" si="0"/>
        <v>80</v>
      </c>
      <c r="L21" s="36"/>
      <c r="M21" s="31"/>
      <c r="O21" s="27"/>
    </row>
    <row r="22" spans="1:15" s="32" customFormat="1" ht="16.5" customHeight="1">
      <c r="A22" s="20"/>
      <c r="B22" s="21">
        <v>45316</v>
      </c>
      <c r="C22" s="68">
        <v>1</v>
      </c>
      <c r="D22" s="23" t="s">
        <v>27</v>
      </c>
      <c r="E22" s="24">
        <v>90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 t="s">
        <v>53</v>
      </c>
      <c r="B23" s="21"/>
      <c r="C23" s="22"/>
      <c r="D23" s="23"/>
      <c r="E23" s="24"/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/>
      <c r="B24" s="21">
        <v>45316</v>
      </c>
      <c r="C24" s="22">
        <v>1</v>
      </c>
      <c r="D24" s="23" t="s">
        <v>23</v>
      </c>
      <c r="E24" s="24">
        <v>200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 t="s">
        <v>57</v>
      </c>
      <c r="B25" s="21"/>
      <c r="C25" s="22"/>
      <c r="D25" s="23"/>
      <c r="E25" s="24"/>
      <c r="F25" s="25"/>
      <c r="G25" s="24"/>
      <c r="H25" s="76"/>
      <c r="J25" s="23" t="s">
        <v>30</v>
      </c>
      <c r="K25" s="29">
        <f>SUM(K6:K24)</f>
        <v>1610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 t="s">
        <v>61</v>
      </c>
      <c r="C26" s="78">
        <v>1</v>
      </c>
      <c r="D26" s="37" t="s">
        <v>20</v>
      </c>
      <c r="E26" s="24">
        <v>82</v>
      </c>
      <c r="F26" s="25"/>
      <c r="G26" s="24"/>
      <c r="H26" s="76"/>
      <c r="J26" s="43"/>
      <c r="K26" s="44">
        <f>C45</f>
        <v>16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79"/>
      <c r="D27" s="23" t="s">
        <v>17</v>
      </c>
      <c r="E27" s="24">
        <v>69</v>
      </c>
      <c r="F27" s="25"/>
      <c r="G27" s="24"/>
      <c r="H27" s="76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80"/>
      <c r="D28" s="23" t="s">
        <v>18</v>
      </c>
      <c r="E28" s="24">
        <v>45</v>
      </c>
      <c r="F28" s="25"/>
      <c r="G28" s="24"/>
      <c r="H28" s="76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 t="s">
        <v>58</v>
      </c>
      <c r="B29" s="21"/>
      <c r="C29" s="69"/>
      <c r="D29" s="37"/>
      <c r="E29" s="24"/>
      <c r="F29" s="25"/>
      <c r="G29" s="24"/>
      <c r="H29" s="76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>
        <v>45316</v>
      </c>
      <c r="C30" s="69">
        <v>1</v>
      </c>
      <c r="D30" s="23" t="s">
        <v>22</v>
      </c>
      <c r="E30" s="23">
        <v>130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 t="s">
        <v>60</v>
      </c>
      <c r="B31" s="21"/>
      <c r="C31" s="22"/>
      <c r="D31" s="23"/>
      <c r="E31" s="24"/>
      <c r="F31" s="25"/>
      <c r="G31" s="24"/>
      <c r="H31" s="76"/>
      <c r="J31" s="56"/>
      <c r="K31" s="58"/>
      <c r="L31" s="57"/>
      <c r="M31" s="58"/>
      <c r="O31" s="27"/>
    </row>
    <row r="32" spans="1:15" s="32" customFormat="1" ht="16.5" customHeight="1">
      <c r="A32" s="20"/>
      <c r="B32" s="21">
        <v>45316</v>
      </c>
      <c r="C32" s="69">
        <v>1</v>
      </c>
      <c r="D32" s="23" t="s">
        <v>29</v>
      </c>
      <c r="E32" s="24">
        <v>80</v>
      </c>
      <c r="F32" s="25"/>
      <c r="G32" s="24"/>
      <c r="H32" s="76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9"/>
      <c r="D33" s="23"/>
      <c r="E33" s="23"/>
      <c r="F33" s="25"/>
      <c r="G33" s="24"/>
      <c r="H33" s="76"/>
      <c r="J33" s="64" t="s">
        <v>48</v>
      </c>
      <c r="K33" s="77" t="s">
        <v>44</v>
      </c>
      <c r="L33" s="77"/>
      <c r="M33" s="65" t="s">
        <v>50</v>
      </c>
      <c r="O33" s="27"/>
    </row>
    <row r="34" spans="1:15" s="32" customFormat="1" ht="16.5" customHeight="1">
      <c r="A34" s="21"/>
      <c r="B34" s="21"/>
      <c r="C34" s="22"/>
      <c r="D34" s="23"/>
      <c r="E34" s="24"/>
      <c r="F34" s="25"/>
      <c r="G34" s="24"/>
      <c r="H34" s="76"/>
      <c r="J34" s="59"/>
      <c r="K34" s="58"/>
      <c r="L34" s="60"/>
      <c r="M34" s="58"/>
      <c r="N34" s="38"/>
      <c r="O34" s="27"/>
    </row>
    <row r="35" spans="1:15" s="32" customFormat="1" ht="16.5" customHeight="1">
      <c r="A35" s="20"/>
      <c r="B35" s="21"/>
      <c r="C35" s="22"/>
      <c r="D35" s="23"/>
      <c r="E35" s="24"/>
      <c r="F35" s="25"/>
      <c r="G35" s="24"/>
      <c r="H35" s="76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6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22"/>
      <c r="D37" s="23"/>
      <c r="E37" s="24"/>
      <c r="F37" s="25"/>
      <c r="G37" s="24"/>
      <c r="H37" s="76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6"/>
      <c r="J38" s="60"/>
      <c r="K38" s="56"/>
      <c r="L38" s="60"/>
      <c r="M38" s="56"/>
    </row>
    <row r="39" spans="1:15" s="32" customFormat="1" ht="16.5" customHeight="1">
      <c r="A39" s="20"/>
      <c r="B39" s="21"/>
      <c r="C39" s="22"/>
      <c r="D39" s="23"/>
      <c r="E39" s="23"/>
      <c r="F39" s="25"/>
      <c r="G39" s="24"/>
      <c r="H39" s="76"/>
      <c r="J39" s="60"/>
      <c r="K39" s="56"/>
      <c r="L39" s="60"/>
      <c r="M39" s="56"/>
    </row>
    <row r="40" spans="1:15" s="32" customFormat="1" ht="16.5" customHeight="1">
      <c r="A40" s="21"/>
      <c r="B40" s="21"/>
      <c r="C40" s="22"/>
      <c r="D40" s="23"/>
      <c r="E40" s="24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0"/>
      <c r="B42" s="21"/>
      <c r="C42" s="67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1"/>
      <c r="B43" s="21"/>
      <c r="C43" s="22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22"/>
      <c r="D44" s="28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0"/>
      <c r="B45" s="21"/>
      <c r="C45" s="20">
        <f>COUNT(C6:C44)</f>
        <v>16</v>
      </c>
      <c r="D45" s="41" t="s">
        <v>41</v>
      </c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3"/>
      <c r="B46" s="40"/>
      <c r="C46" s="48"/>
      <c r="D46" s="46"/>
      <c r="E46" s="49"/>
      <c r="F46" s="74"/>
      <c r="G46" s="75"/>
      <c r="H46" s="4"/>
      <c r="I46" s="5"/>
      <c r="J46" s="2"/>
      <c r="K46" s="2"/>
      <c r="L46" s="5"/>
      <c r="M46" s="5"/>
    </row>
    <row r="47" spans="1:15" s="32" customFormat="1" ht="16.5" customHeight="1">
      <c r="A47" s="46"/>
      <c r="B47" s="47"/>
      <c r="E47" s="32" t="s">
        <v>52</v>
      </c>
      <c r="F47" s="49"/>
      <c r="G47" s="49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C48" s="48"/>
      <c r="D48" s="46"/>
      <c r="E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B49" s="47"/>
      <c r="C49" s="48"/>
      <c r="D49" s="46"/>
      <c r="E49" s="49"/>
      <c r="F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16"/>
      <c r="D51" s="2"/>
      <c r="E51" s="3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9">
    <mergeCell ref="A2:E2"/>
    <mergeCell ref="J2:L2"/>
    <mergeCell ref="A3:E3"/>
    <mergeCell ref="J3:L3"/>
    <mergeCell ref="F46:G46"/>
    <mergeCell ref="H31:H39"/>
    <mergeCell ref="K33:L33"/>
    <mergeCell ref="H21:H29"/>
    <mergeCell ref="C26:C2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2024-01-24T05:07:42Z</cp:lastPrinted>
  <dcterms:created xsi:type="dcterms:W3CDTF">2018-10-22T11:48:00Z</dcterms:created>
  <dcterms:modified xsi:type="dcterms:W3CDTF">2024-01-25T23:40:15Z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