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HN!$A$1:$M$47</definedName>
    <definedName name="Số_lượng">HN!$E$6:$E$44</definedName>
    <definedName name="STT">HN!$A$6:$A$37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<sst xmlns="http://schemas.openxmlformats.org/spreadsheetml/2006/main" count="97" uniqueCount="61">
  <si>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</si>
  <si>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</si>
  <si>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</si>
  <si>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</si>
  <si>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</si>
  <si>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</si>
  <si>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</si>
  <si>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</si>
  <si>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</si>
  <si>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</si>
  <si>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</si>
  <si>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</si>
  <si>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</si>
  <si>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</si>
  <si>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</si>
  <si>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</si>
  <si>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</si>
  <si>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</si>
  <si>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</si>
  <si>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</si>
  <si>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</si>
  <si>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</si>
  <si>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</si>
  <si>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</si>
  <si>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</si>
  <si>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</si>
  <si>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</si>
  <si>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</si>
  <si>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</si>
  <si>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</si>
  <si>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</si>
  <si>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</si>
  <si>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</si>
  <si>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</si>
  <si>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</si>
  <si>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</si>
  <si>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</si>
  <si>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</si>
  <si>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</si>
  <si>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</si>
  <si>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</si>
  <si>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</si>
  <si>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</si>
  <si>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</si>
  <si>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</si>
  <si>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</si>
  <si>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</si>
  <si>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</si>
  <si>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</si>
  <si>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</si>
  <si>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</si>
  <si>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</si>
  <si>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</si>
  <si>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19H</t>
  </si>
  <si>
    <t>NGÀY 25/01/2024</t>
  </si>
  <si>
    <t>CHÂN GIÒ</t>
  </si>
  <si>
    <t>LƯỠI XÀO</t>
  </si>
  <si>
    <t>CHẢ NƯỚNG</t>
  </si>
  <si>
    <t>GÀ XẠ HƯƠNG</t>
  </si>
  <si>
    <t>TAI HEO 400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</si>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</sst>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16" zoomScaleNormal="100" workbookViewId="0">
      <selection activeCell="L22" sqref="L2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>
        <v>1</v>
      </c>
      <c r="D6" s="28" t="s">
        <v>14</v>
      </c>
      <c r="E6" s="67">
        <v>52</v>
      </c>
      <c r="F6" s="25"/>
      <c r="G6" s="33"/>
      <c r="H6" s="26"/>
      <c r="I6" s="27"/>
      <c r="J6" s="28" t="s">
        <v>14</v>
      </c>
      <c r="K6" s="29">
        <f>SUMIF(Mã_hàng,J6,Số_lượng)</f>
        <v>956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80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120</v>
      </c>
      <c r="L13" s="36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24">
        <v>52</v>
      </c>
      <c r="F15" s="24"/>
      <c r="G15" s="24"/>
      <c r="H15" s="34"/>
      <c r="J15" s="23" t="s">
        <v>23</v>
      </c>
      <c r="K15" s="29">
        <f t="shared" si="0"/>
        <v>800</v>
      </c>
      <c r="L15" s="36"/>
      <c r="M15" s="31"/>
      <c r="O15" s="27"/>
    </row>
    <row r="16" spans="1:15" s="32" customFormat="1" ht="16.5" customHeight="1">
      <c r="A16" s="20"/>
      <c r="B16" s="21"/>
      <c r="C16" s="22">
        <v>11</v>
      </c>
      <c r="D16" s="28" t="s">
        <v>14</v>
      </c>
      <c r="E16" s="24">
        <v>52</v>
      </c>
      <c r="F16" s="24"/>
      <c r="G16" s="24"/>
      <c r="H16" s="74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12</v>
      </c>
      <c r="D17" s="28" t="s">
        <v>14</v>
      </c>
      <c r="E17" s="24">
        <v>52</v>
      </c>
      <c r="F17" s="24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13</v>
      </c>
      <c r="D18" s="28" t="s">
        <v>14</v>
      </c>
      <c r="E18" s="24">
        <v>52</v>
      </c>
      <c r="F18" s="24"/>
      <c r="G18" s="24"/>
      <c r="H18" s="74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14</v>
      </c>
      <c r="D19" s="28" t="s">
        <v>14</v>
      </c>
      <c r="E19" s="24">
        <v>52</v>
      </c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15</v>
      </c>
      <c r="D20" s="28" t="s">
        <v>14</v>
      </c>
      <c r="E20" s="24">
        <v>52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16</v>
      </c>
      <c r="D21" s="28" t="s">
        <v>14</v>
      </c>
      <c r="E21" s="24">
        <v>52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17</v>
      </c>
      <c r="D22" s="28" t="s">
        <v>14</v>
      </c>
      <c r="E22" s="24">
        <v>52</v>
      </c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18</v>
      </c>
      <c r="D23" s="28" t="s">
        <v>14</v>
      </c>
      <c r="E23" s="24">
        <v>52</v>
      </c>
      <c r="F23" s="24"/>
      <c r="G23" s="24"/>
      <c r="H23" s="74"/>
      <c r="J23" s="23" t="s">
        <v>47</v>
      </c>
      <c r="K23" s="29">
        <f t="shared" si="0"/>
        <v>104</v>
      </c>
      <c r="L23" s="39"/>
      <c r="M23" s="31"/>
      <c r="O23" s="27"/>
    </row>
    <row r="24" spans="1:15" s="32" customFormat="1" ht="16.5" customHeight="1">
      <c r="A24" s="20"/>
      <c r="B24" s="21" t="s">
        <v>55</v>
      </c>
      <c r="C24" s="22"/>
      <c r="D24" s="28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2845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2</v>
      </c>
      <c r="D26" s="28" t="s">
        <v>15</v>
      </c>
      <c r="E26" s="24">
        <v>140</v>
      </c>
      <c r="F26" s="25"/>
      <c r="G26" s="24"/>
      <c r="H26" s="34"/>
      <c r="J26" s="43"/>
      <c r="K26" s="44">
        <f>C45</f>
        <v>32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3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4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5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 t="s">
        <v>56</v>
      </c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1</v>
      </c>
      <c r="D31" s="23" t="s">
        <v>23</v>
      </c>
      <c r="E31" s="24">
        <v>200</v>
      </c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2</v>
      </c>
      <c r="D32" s="23" t="s">
        <v>23</v>
      </c>
      <c r="E32" s="24">
        <v>200</v>
      </c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>
        <v>3</v>
      </c>
      <c r="D33" s="23" t="s">
        <v>23</v>
      </c>
      <c r="E33" s="24">
        <v>200</v>
      </c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1"/>
      <c r="B34" s="21"/>
      <c r="C34" s="22">
        <v>4</v>
      </c>
      <c r="D34" s="23" t="s">
        <v>23</v>
      </c>
      <c r="E34" s="67">
        <v>200</v>
      </c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 t="s">
        <v>57</v>
      </c>
      <c r="C35" s="22"/>
      <c r="D35" s="23"/>
      <c r="E35" s="67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>
        <v>1</v>
      </c>
      <c r="D36" s="23" t="s">
        <v>26</v>
      </c>
      <c r="E36" s="67">
        <v>85</v>
      </c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 t="s">
        <v>58</v>
      </c>
      <c r="C37" s="22"/>
      <c r="D37" s="23"/>
      <c r="E37" s="67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3"/>
      <c r="B38" s="21"/>
      <c r="C38" s="22">
        <v>1</v>
      </c>
      <c r="D38" s="23" t="s">
        <v>47</v>
      </c>
      <c r="E38" s="67">
        <v>52</v>
      </c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46"/>
      <c r="B39" s="21"/>
      <c r="C39" s="22">
        <v>2</v>
      </c>
      <c r="D39" s="23" t="s">
        <v>47</v>
      </c>
      <c r="E39" s="67">
        <v>52</v>
      </c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21" t="s">
        <v>59</v>
      </c>
      <c r="C40" s="22"/>
      <c r="D40" s="23"/>
      <c r="E40" s="67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46"/>
      <c r="B41" s="21"/>
      <c r="C41" s="22">
        <v>1</v>
      </c>
      <c r="D41" s="23" t="s">
        <v>21</v>
      </c>
      <c r="E41" s="67">
        <v>120</v>
      </c>
      <c r="F41" s="25"/>
      <c r="G41" s="24"/>
      <c r="H41" s="42"/>
      <c r="J41" s="46"/>
      <c r="K41" s="46"/>
    </row>
    <row r="42" spans="1:15" s="32" customFormat="1" ht="16.5" customHeight="1">
      <c r="A42" s="46"/>
      <c r="B42" s="21" t="s">
        <v>60</v>
      </c>
      <c r="C42" s="22"/>
      <c r="D42" s="23"/>
      <c r="E42" s="67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46"/>
      <c r="B43" s="21"/>
      <c r="C43" s="22">
        <v>1</v>
      </c>
      <c r="D43" s="23" t="s">
        <v>18</v>
      </c>
      <c r="E43" s="67">
        <v>80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"/>
      <c r="B44" s="21"/>
      <c r="C44" s="22"/>
      <c r="D44" s="28" t="s">
        <v>14</v>
      </c>
      <c r="E44" s="67">
        <v>20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"/>
      <c r="B45" s="40"/>
      <c r="C45" s="20">
        <f>COUNT(C6:C44)</f>
        <v>32</v>
      </c>
      <c r="D45" s="41" t="s">
        <v>41</v>
      </c>
      <c r="E45" s="24"/>
      <c r="F45" s="72"/>
      <c r="G45" s="73"/>
      <c r="H45" s="4"/>
      <c r="J45" s="2"/>
      <c r="K45" s="2"/>
      <c r="L45" s="5"/>
      <c r="M45" s="5"/>
    </row>
    <row r="46" spans="1:15" s="32" customFormat="1" ht="16.5" customHeight="1">
      <c r="A46" s="2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E47" s="32" t="s">
        <v>50</v>
      </c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5:G45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2024-01-25T10:54:53Z</cp:lastPrinted>
  <dcterms:created xsi:type="dcterms:W3CDTF">2018-10-22T11:48:00Z</dcterms:created>
  <dcterms:modified xsi:type="dcterms:W3CDTF">2024-01-25T11:19:39Z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