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5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HN!$A$2:$M$45</definedName>
    <definedName name="Số_lượng">HN!$E$6:$E$38</definedName>
    <definedName name="STT">HN!$A$6:$A$39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9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<sst xmlns="http://schemas.openxmlformats.org/spreadsheetml/2006/main" count="81" uniqueCount="60">
  <si>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</si>
  <si>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</si>
  <si>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</si>
  <si>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</si>
  <si>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</si>
  <si>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</si>
  <si>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</si>
  <si>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</si>
  <si>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</si>
  <si>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</si>
  <si>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</si>
  <si>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</si>
  <si>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</si>
  <si>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</si>
  <si>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</si>
  <si>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</si>
  <si>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</si>
  <si>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</si>
  <si>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</si>
  <si>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</si>
  <si>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</si>
  <si>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</si>
  <si>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</si>
  <si>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</si>
  <si>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</si>
  <si>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</si>
  <si>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</si>
  <si>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</si>
  <si>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</si>
  <si>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</si>
  <si>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</si>
  <si>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</si>
  <si>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</si>
  <si>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</si>
  <si>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</si>
  <si>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</si>
  <si>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</si>
  <si>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</si>
  <si>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</si>
  <si>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</si>
  <si>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</si>
  <si>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</si>
  <si>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</si>
  <si>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</si>
  <si>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</si>
  <si>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</si>
  <si>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</si>
  <si>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</si>
  <si>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</si>
  <si>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</si>
  <si>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</si>
  <si>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</si>
  <si>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</si>
  <si>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LƯỠI XÀO</t>
  </si>
  <si>
    <t>CHUYẾN 2</t>
  </si>
  <si>
    <t>NGÀY 25/01/2024</t>
  </si>
  <si>
    <t>CHÂN GIÒ</t>
  </si>
  <si>
    <t>CHẢ CỐM</t>
  </si>
  <si>
    <t>CHÂN GIÒ 500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</si>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</sst>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4" zoomScaleNormal="100" workbookViewId="0">
      <selection activeCell="E31" sqref="E3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55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374</v>
      </c>
      <c r="L6" s="30"/>
      <c r="M6" s="31"/>
      <c r="O6" s="27"/>
    </row>
    <row r="7" spans="1:15" s="32" customFormat="1" ht="16.5" customHeight="1">
      <c r="A7" s="20"/>
      <c r="B7" s="21">
        <v>45315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78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92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 t="s">
        <v>56</v>
      </c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>
        <v>45315</v>
      </c>
      <c r="C15" s="22">
        <v>1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8" t="s">
        <v>15</v>
      </c>
      <c r="E17" s="24">
        <v>140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4</v>
      </c>
      <c r="D18" s="28" t="s">
        <v>15</v>
      </c>
      <c r="E18" s="24">
        <v>140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 t="s">
        <v>57</v>
      </c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113</v>
      </c>
      <c r="L19" s="36"/>
      <c r="M19" s="31"/>
      <c r="O19" s="27"/>
    </row>
    <row r="20" spans="1:15" s="32" customFormat="1" ht="16.5" customHeight="1">
      <c r="A20" s="21"/>
      <c r="B20" s="21">
        <v>45315</v>
      </c>
      <c r="C20" s="22">
        <v>1</v>
      </c>
      <c r="D20" s="23" t="s">
        <v>27</v>
      </c>
      <c r="E20" s="24">
        <v>87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78">
        <v>2</v>
      </c>
      <c r="D21" s="23" t="s">
        <v>27</v>
      </c>
      <c r="E21" s="24">
        <v>26</v>
      </c>
      <c r="F21" s="25"/>
      <c r="G21" s="24"/>
      <c r="H21" s="76" t="s">
        <v>54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79"/>
      <c r="D22" s="28" t="s">
        <v>14</v>
      </c>
      <c r="E22" s="24">
        <v>10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80"/>
      <c r="D23" s="37" t="s">
        <v>20</v>
      </c>
      <c r="E23" s="24">
        <v>92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 t="s">
        <v>58</v>
      </c>
      <c r="B24" s="21"/>
      <c r="C24" s="69"/>
      <c r="D24" s="23"/>
      <c r="E24" s="24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>
        <v>45315</v>
      </c>
      <c r="C25" s="69">
        <v>1</v>
      </c>
      <c r="D25" s="23" t="s">
        <v>16</v>
      </c>
      <c r="E25" s="23">
        <v>78</v>
      </c>
      <c r="F25" s="25"/>
      <c r="G25" s="24"/>
      <c r="H25" s="76"/>
      <c r="J25" s="23" t="s">
        <v>30</v>
      </c>
      <c r="K25" s="29">
        <f>SUM(K6:K24)</f>
        <v>1547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69"/>
      <c r="D26" s="23"/>
      <c r="E26" s="23"/>
      <c r="F26" s="25"/>
      <c r="G26" s="24"/>
      <c r="H26" s="76"/>
      <c r="J26" s="43"/>
      <c r="K26" s="44">
        <f>C39</f>
        <v>16</v>
      </c>
      <c r="L26" s="44" t="s">
        <v>31</v>
      </c>
      <c r="M26" s="45"/>
      <c r="O26" s="27"/>
    </row>
    <row r="27" spans="1:15" s="32" customFormat="1" ht="16.5" customHeight="1">
      <c r="A27" s="21" t="s">
        <v>53</v>
      </c>
      <c r="B27" s="21"/>
      <c r="C27" s="22"/>
      <c r="D27" s="23"/>
      <c r="E27" s="24"/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1"/>
      <c r="B28" s="21">
        <v>45315</v>
      </c>
      <c r="C28" s="22">
        <v>1</v>
      </c>
      <c r="D28" s="23" t="s">
        <v>23</v>
      </c>
      <c r="E28" s="24">
        <v>200</v>
      </c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 t="s">
        <v>59</v>
      </c>
      <c r="B29" s="21"/>
      <c r="C29" s="22"/>
      <c r="D29" s="23"/>
      <c r="E29" s="24"/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>
        <v>45315</v>
      </c>
      <c r="C30" s="22">
        <v>1</v>
      </c>
      <c r="D30" s="23" t="s">
        <v>22</v>
      </c>
      <c r="E30" s="24">
        <v>130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68"/>
      <c r="D33" s="28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67"/>
      <c r="D34" s="23"/>
      <c r="E34" s="23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37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1"/>
      <c r="B38" s="21"/>
      <c r="C38" s="22"/>
      <c r="D38" s="28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20">
        <f>COUNT(C6:C38)</f>
        <v>16</v>
      </c>
      <c r="D39" s="41" t="s">
        <v>41</v>
      </c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3"/>
      <c r="B40" s="40"/>
      <c r="C40" s="48"/>
      <c r="D40" s="46"/>
      <c r="E40" s="49"/>
      <c r="F40" s="74"/>
      <c r="G40" s="75"/>
      <c r="H40" s="42"/>
      <c r="J40" s="63" t="s">
        <v>45</v>
      </c>
      <c r="L40" s="58"/>
    </row>
    <row r="41" spans="1:15" s="32" customFormat="1" ht="16.5" customHeight="1">
      <c r="A41" s="46"/>
      <c r="B41" s="47"/>
      <c r="E41" s="32" t="s">
        <v>52</v>
      </c>
      <c r="F41" s="49"/>
      <c r="G41" s="49"/>
      <c r="H41" s="42"/>
      <c r="J41" s="46"/>
      <c r="K41" s="46"/>
    </row>
    <row r="42" spans="1:15" s="32" customFormat="1" ht="19.5" customHeight="1">
      <c r="A42" s="46"/>
      <c r="C42" s="48"/>
      <c r="D42" s="46"/>
      <c r="E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16"/>
      <c r="D45" s="2"/>
      <c r="E45" s="3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0:G40"/>
    <mergeCell ref="H31:H39"/>
    <mergeCell ref="K33:L33"/>
    <mergeCell ref="H21:H29"/>
    <mergeCell ref="C21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2024-01-24T05:07:42Z</cp:lastPrinted>
  <dcterms:created xsi:type="dcterms:W3CDTF">2018-10-22T11:48:00Z</dcterms:created>
  <dcterms:modified xsi:type="dcterms:W3CDTF">2024-01-25T02:44:38Z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