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5.1\"/>
    </mc:Choice>
  </mc:AlternateContent>
  <bookViews>
    <workbookView showHorizontalScroll="0" showVerticalScroll="0" showSheetTabs="0" xWindow="0" yWindow="0" windowWidth="7470" windowHeight="286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HN!$A$2:$M$45</definedName>
    <definedName name="Số_lượng">HN!$E$6:$E$43</definedName>
    <definedName name="STT">HN!$A$6:$A$44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<sst xmlns="http://schemas.openxmlformats.org/spreadsheetml/2006/main" count="84" uniqueCount="63">
  <si>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</si>
  <si>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</si>
  <si>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</si>
  <si>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</si>
  <si>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</si>
  <si>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</si>
  <si>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</si>
  <si>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</si>
  <si>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</si>
  <si>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</si>
  <si>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</si>
  <si>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</si>
  <si>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</si>
  <si>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</si>
  <si>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</si>
  <si>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</si>
  <si>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</si>
  <si>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</si>
  <si>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</si>
  <si>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</si>
  <si>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</si>
  <si>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</si>
  <si>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</si>
  <si>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</si>
  <si>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</si>
  <si>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</si>
  <si>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</si>
  <si>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</si>
  <si>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</si>
  <si>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</si>
  <si>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</si>
  <si>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</si>
  <si>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</si>
  <si>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</si>
  <si>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</si>
  <si>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</si>
  <si>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</si>
  <si>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</si>
  <si>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</si>
  <si>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</si>
  <si>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</si>
  <si>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</si>
  <si>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</si>
  <si>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</si>
  <si>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</si>
  <si>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</si>
  <si>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</si>
  <si>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</si>
  <si>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</si>
  <si>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</si>
  <si>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</si>
  <si>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</si>
  <si>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</si>
  <si>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LƯỠI XÀO</t>
  </si>
  <si>
    <t>NGÀY 25/01/2024</t>
  </si>
  <si>
    <t>23,24/01/2024</t>
  </si>
  <si>
    <t>CHÂN GIÒ</t>
  </si>
  <si>
    <t>CHẢ NƯỚNG</t>
  </si>
  <si>
    <t>CHẢ CỐM</t>
  </si>
  <si>
    <t>CHÂN GIÒ 500</t>
  </si>
  <si>
    <t>TAI HEO</t>
  </si>
  <si>
    <t>MỌC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</si>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</sst>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9" zoomScaleNormal="100" workbookViewId="0">
      <selection activeCell="G34" sqref="G3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54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0"/>
      <c r="B7" s="21" t="s">
        <v>55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100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20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58</v>
      </c>
      <c r="L12" s="36"/>
      <c r="M12" s="31"/>
      <c r="O12" s="27"/>
    </row>
    <row r="13" spans="1:15" s="32" customFormat="1" ht="16.5" customHeight="1">
      <c r="A13" s="20" t="s">
        <v>56</v>
      </c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>
        <v>45315</v>
      </c>
      <c r="C14" s="22">
        <v>1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3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57</v>
      </c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>
        <v>45315</v>
      </c>
      <c r="C18" s="22">
        <v>1</v>
      </c>
      <c r="D18" s="23" t="s">
        <v>26</v>
      </c>
      <c r="E18" s="24">
        <v>100</v>
      </c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 t="s">
        <v>58</v>
      </c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>
        <v>45315</v>
      </c>
      <c r="C20" s="70">
        <v>1</v>
      </c>
      <c r="D20" s="23" t="s">
        <v>27</v>
      </c>
      <c r="E20" s="24">
        <v>90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 t="s">
        <v>59</v>
      </c>
      <c r="B21" s="21"/>
      <c r="C21" s="70"/>
      <c r="D21" s="23"/>
      <c r="E21" s="24"/>
      <c r="F21" s="25"/>
      <c r="G21" s="24"/>
      <c r="H21" s="77" t="s">
        <v>62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>
        <v>45315</v>
      </c>
      <c r="C22" s="70">
        <v>1</v>
      </c>
      <c r="D22" s="23" t="s">
        <v>16</v>
      </c>
      <c r="E22" s="23">
        <v>90</v>
      </c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70"/>
      <c r="D23" s="23"/>
      <c r="E23" s="23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 t="s">
        <v>53</v>
      </c>
      <c r="B24" s="21"/>
      <c r="C24" s="22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>
        <v>45314</v>
      </c>
      <c r="C25" s="22">
        <v>1</v>
      </c>
      <c r="D25" s="23" t="s">
        <v>23</v>
      </c>
      <c r="E25" s="24">
        <v>200</v>
      </c>
      <c r="F25" s="25"/>
      <c r="G25" s="24"/>
      <c r="H25" s="77"/>
      <c r="J25" s="23" t="s">
        <v>30</v>
      </c>
      <c r="K25" s="29">
        <f>SUM(K6:K24)</f>
        <v>1650</v>
      </c>
      <c r="L25" s="29">
        <f>SUM(L6:L24)</f>
        <v>0</v>
      </c>
      <c r="M25" s="29"/>
      <c r="O25" s="27"/>
    </row>
    <row r="26" spans="1:15" s="32" customFormat="1" ht="16.5" customHeight="1">
      <c r="A26" s="20" t="s">
        <v>60</v>
      </c>
      <c r="B26" s="21"/>
      <c r="C26" s="22"/>
      <c r="D26" s="23"/>
      <c r="E26" s="24"/>
      <c r="F26" s="25"/>
      <c r="G26" s="24"/>
      <c r="H26" s="77"/>
      <c r="J26" s="43"/>
      <c r="K26" s="44">
        <f>C44</f>
        <v>16</v>
      </c>
      <c r="L26" s="44" t="s">
        <v>31</v>
      </c>
      <c r="M26" s="45"/>
      <c r="O26" s="27"/>
    </row>
    <row r="27" spans="1:15" s="32" customFormat="1" ht="16.5" customHeight="1">
      <c r="A27" s="21"/>
      <c r="B27" s="21">
        <v>45315</v>
      </c>
      <c r="C27" s="79">
        <v>1</v>
      </c>
      <c r="D27" s="37" t="s">
        <v>20</v>
      </c>
      <c r="E27" s="24">
        <v>58</v>
      </c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80"/>
      <c r="D28" s="23" t="s">
        <v>17</v>
      </c>
      <c r="E28" s="24">
        <v>100</v>
      </c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81"/>
      <c r="D29" s="23" t="s">
        <v>18</v>
      </c>
      <c r="E29" s="24">
        <v>20</v>
      </c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 t="s">
        <v>61</v>
      </c>
      <c r="B30" s="21"/>
      <c r="C30" s="69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>
        <v>45315</v>
      </c>
      <c r="C31" s="68">
        <v>1</v>
      </c>
      <c r="D31" s="23" t="s">
        <v>22</v>
      </c>
      <c r="E31" s="23">
        <v>130</v>
      </c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>
        <v>2</v>
      </c>
      <c r="D32" s="23" t="s">
        <v>22</v>
      </c>
      <c r="E32" s="24">
        <v>130</v>
      </c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37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3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1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67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22"/>
      <c r="D43" s="28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/>
      <c r="B44" s="21"/>
      <c r="C44" s="20">
        <f>COUNT(C6:C43)</f>
        <v>16</v>
      </c>
      <c r="D44" s="41" t="s">
        <v>41</v>
      </c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3"/>
      <c r="B45" s="40"/>
      <c r="C45" s="48"/>
      <c r="D45" s="46"/>
      <c r="E45" s="49"/>
      <c r="F45" s="75"/>
      <c r="G45" s="76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E46" s="32" t="s">
        <v>52</v>
      </c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C47" s="48"/>
      <c r="D47" s="46"/>
      <c r="E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16"/>
      <c r="D50" s="2"/>
      <c r="E50" s="3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5:G45"/>
    <mergeCell ref="H31:H39"/>
    <mergeCell ref="K33:L33"/>
    <mergeCell ref="H21:H29"/>
    <mergeCell ref="C27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2024-01-24T05:07:42Z</cp:lastPrinted>
  <dcterms:created xsi:type="dcterms:W3CDTF">2018-10-22T11:48:00Z</dcterms:created>
  <dcterms:modified xsi:type="dcterms:W3CDTF">2024-01-25T08:17:11Z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