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4.1\"/>
    </mc:Choice>
  </mc:AlternateContent>
  <bookViews>
    <workbookView showHorizontalScroll="0" showVerticalScroll="0" showSheetTabs="0" xWindow="0" yWindow="0" windowWidth="7470" windowHeight="286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HN!$A$2:$M$45</definedName>
    <definedName name="Số_lượng">HN!$E$6:$E$43</definedName>
    <definedName name="STT">HN!$A$6:$A$44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<sst xmlns="http://schemas.openxmlformats.org/spreadsheetml/2006/main" count="95" uniqueCount="63">
  <si>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</si>
  <si>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</si>
  <si>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</si>
  <si>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</si>
  <si>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</si>
  <si>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</si>
  <si>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</si>
  <si>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</si>
  <si>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</si>
  <si>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</si>
  <si>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</si>
  <si>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</si>
  <si>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</si>
  <si>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</si>
  <si>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</si>
  <si>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</si>
  <si>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</si>
  <si>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</si>
  <si>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</si>
  <si>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</si>
  <si>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</si>
  <si>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</si>
  <si>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</si>
  <si>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</si>
  <si>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</si>
  <si>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</si>
  <si>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</si>
  <si>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</si>
  <si>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</si>
  <si>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</si>
  <si>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</si>
  <si>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</si>
  <si>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</si>
  <si>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</si>
  <si>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</si>
  <si>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</si>
  <si>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</si>
  <si>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</si>
  <si>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</si>
  <si>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</si>
  <si>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</si>
  <si>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</si>
  <si>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</si>
  <si>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</si>
  <si>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</si>
  <si>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</si>
  <si>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</si>
  <si>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</si>
  <si>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</si>
  <si>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</si>
  <si>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</si>
  <si>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</si>
  <si>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</si>
  <si>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CHUYẾN 1</t>
  </si>
  <si>
    <t>CHÂN GIÒ</t>
  </si>
  <si>
    <t>MỌC</t>
  </si>
  <si>
    <t>CHẢ CỐM</t>
  </si>
  <si>
    <t>LƯỠI XÀO</t>
  </si>
  <si>
    <t>CHÂN GIÒ 500</t>
  </si>
  <si>
    <t>22,23/01/20241</t>
  </si>
  <si>
    <t>CHẢ NƯỚNG</t>
  </si>
  <si>
    <t>GIÒ LỤA</t>
  </si>
  <si>
    <t>NGÀY 24/01/2024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</si>
</sst>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7" zoomScaleNormal="100" workbookViewId="0">
      <selection activeCell="G11" sqref="G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62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404</v>
      </c>
      <c r="L6" s="30"/>
      <c r="M6" s="31"/>
      <c r="O6" s="27"/>
    </row>
    <row r="7" spans="1:15" s="32" customFormat="1" ht="16.5" customHeight="1">
      <c r="A7" s="20"/>
      <c r="B7" s="21">
        <v>45314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1253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150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63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30</v>
      </c>
      <c r="F14" s="25"/>
      <c r="G14" s="24"/>
      <c r="H14" s="34"/>
      <c r="J14" s="23" t="s">
        <v>22</v>
      </c>
      <c r="K14" s="29">
        <f t="shared" si="0"/>
        <v>106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 t="s">
        <v>23</v>
      </c>
      <c r="E15" s="24">
        <v>47</v>
      </c>
      <c r="F15" s="25"/>
      <c r="G15" s="24"/>
      <c r="H15" s="34"/>
      <c r="J15" s="23" t="s">
        <v>23</v>
      </c>
      <c r="K15" s="29">
        <f t="shared" si="0"/>
        <v>447</v>
      </c>
      <c r="L15" s="36"/>
      <c r="M15" s="31"/>
      <c r="O15" s="27"/>
    </row>
    <row r="16" spans="1:15" s="32" customFormat="1" ht="16.5" customHeight="1">
      <c r="A16" s="20" t="s">
        <v>54</v>
      </c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45314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>
        <v>1</v>
      </c>
      <c r="D18" s="28" t="s">
        <v>15</v>
      </c>
      <c r="E18" s="23">
        <v>140</v>
      </c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8" t="s">
        <v>15</v>
      </c>
      <c r="E19" s="24">
        <v>140</v>
      </c>
      <c r="F19" s="25"/>
      <c r="G19" s="24"/>
      <c r="H19" s="34"/>
      <c r="J19" s="23" t="s">
        <v>27</v>
      </c>
      <c r="K19" s="29">
        <f t="shared" si="0"/>
        <v>104</v>
      </c>
      <c r="L19" s="36"/>
      <c r="M19" s="31"/>
      <c r="O19" s="27"/>
    </row>
    <row r="20" spans="1:15" s="32" customFormat="1" ht="16.5" customHeight="1">
      <c r="A20" s="20"/>
      <c r="B20" s="21"/>
      <c r="C20" s="22">
        <v>3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80</v>
      </c>
      <c r="L20" s="36"/>
      <c r="M20" s="31"/>
      <c r="O20" s="27"/>
    </row>
    <row r="21" spans="1:15" s="32" customFormat="1" ht="16.5" customHeight="1">
      <c r="A21" s="20"/>
      <c r="B21" s="21"/>
      <c r="C21" s="22">
        <v>4</v>
      </c>
      <c r="D21" s="28" t="s">
        <v>15</v>
      </c>
      <c r="E21" s="24">
        <v>140</v>
      </c>
      <c r="F21" s="25"/>
      <c r="G21" s="24"/>
      <c r="H21" s="76" t="s">
        <v>53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5</v>
      </c>
      <c r="D22" s="28" t="s">
        <v>15</v>
      </c>
      <c r="E22" s="23">
        <v>140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6</v>
      </c>
      <c r="D23" s="28" t="s">
        <v>15</v>
      </c>
      <c r="E23" s="23">
        <v>140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7</v>
      </c>
      <c r="D24" s="28" t="s">
        <v>15</v>
      </c>
      <c r="E24" s="24">
        <v>140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8</v>
      </c>
      <c r="D25" s="28" t="s">
        <v>15</v>
      </c>
      <c r="E25" s="24">
        <v>140</v>
      </c>
      <c r="F25" s="25"/>
      <c r="G25" s="24"/>
      <c r="H25" s="76"/>
      <c r="J25" s="23" t="s">
        <v>30</v>
      </c>
      <c r="K25" s="29">
        <f>SUM(K6:K24)</f>
        <v>2707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9</v>
      </c>
      <c r="D26" s="28" t="s">
        <v>15</v>
      </c>
      <c r="E26" s="24">
        <v>133</v>
      </c>
      <c r="F26" s="25"/>
      <c r="G26" s="24"/>
      <c r="H26" s="76"/>
      <c r="J26" s="43"/>
      <c r="K26" s="44">
        <f>C44</f>
        <v>25</v>
      </c>
      <c r="L26" s="44" t="s">
        <v>31</v>
      </c>
      <c r="M26" s="45"/>
      <c r="O26" s="27"/>
    </row>
    <row r="27" spans="1:15" s="32" customFormat="1" ht="16.5" customHeight="1">
      <c r="A27" s="21" t="s">
        <v>57</v>
      </c>
      <c r="B27" s="21"/>
      <c r="C27" s="22"/>
      <c r="D27" s="23"/>
      <c r="E27" s="24"/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>
        <v>45314</v>
      </c>
      <c r="C28" s="22">
        <v>1</v>
      </c>
      <c r="D28" s="23" t="s">
        <v>23</v>
      </c>
      <c r="E28" s="24">
        <v>200</v>
      </c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69">
        <v>2</v>
      </c>
      <c r="D29" s="23" t="s">
        <v>23</v>
      </c>
      <c r="E29" s="24">
        <v>200</v>
      </c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 t="s">
        <v>58</v>
      </c>
      <c r="B30" s="21"/>
      <c r="C30" s="69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 t="s">
        <v>59</v>
      </c>
      <c r="C31" s="68">
        <v>1</v>
      </c>
      <c r="D31" s="23" t="s">
        <v>16</v>
      </c>
      <c r="E31" s="23">
        <v>90</v>
      </c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78">
        <v>2</v>
      </c>
      <c r="D32" s="23" t="s">
        <v>16</v>
      </c>
      <c r="E32" s="24">
        <v>60</v>
      </c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9"/>
      <c r="D33" s="37" t="s">
        <v>20</v>
      </c>
      <c r="E33" s="24">
        <v>63</v>
      </c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80"/>
      <c r="D34" s="23" t="s">
        <v>27</v>
      </c>
      <c r="E34" s="24">
        <v>14</v>
      </c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 t="s">
        <v>60</v>
      </c>
      <c r="B35" s="21"/>
      <c r="C35" s="22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>
        <v>45314</v>
      </c>
      <c r="C36" s="22">
        <v>1</v>
      </c>
      <c r="D36" s="23" t="s">
        <v>26</v>
      </c>
      <c r="E36" s="24">
        <v>100</v>
      </c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 t="s">
        <v>61</v>
      </c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0"/>
      <c r="B38" s="21">
        <v>45313</v>
      </c>
      <c r="C38" s="22">
        <v>1</v>
      </c>
      <c r="D38" s="23" t="s">
        <v>28</v>
      </c>
      <c r="E38" s="23">
        <v>80</v>
      </c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1" t="s">
        <v>56</v>
      </c>
      <c r="B39" s="21"/>
      <c r="C39" s="22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1"/>
      <c r="B40" s="21">
        <v>45314</v>
      </c>
      <c r="C40" s="22">
        <v>1</v>
      </c>
      <c r="D40" s="23" t="s">
        <v>27</v>
      </c>
      <c r="E40" s="24">
        <v>90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 t="s">
        <v>55</v>
      </c>
      <c r="B41" s="21"/>
      <c r="C41" s="67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>
        <v>45314</v>
      </c>
      <c r="C42" s="22">
        <v>1</v>
      </c>
      <c r="D42" s="23" t="s">
        <v>22</v>
      </c>
      <c r="E42" s="24">
        <v>106</v>
      </c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22"/>
      <c r="D43" s="28" t="s">
        <v>14</v>
      </c>
      <c r="E43" s="24">
        <v>10</v>
      </c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/>
      <c r="B44" s="21"/>
      <c r="C44" s="20">
        <f>COUNT(C6:C43)</f>
        <v>25</v>
      </c>
      <c r="D44" s="41" t="s">
        <v>41</v>
      </c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3"/>
      <c r="B45" s="40"/>
      <c r="C45" s="48"/>
      <c r="D45" s="46"/>
      <c r="E45" s="49"/>
      <c r="F45" s="74"/>
      <c r="G45" s="75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E46" s="32" t="s">
        <v>52</v>
      </c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C47" s="48"/>
      <c r="D47" s="46"/>
      <c r="E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16"/>
      <c r="D50" s="2"/>
      <c r="E50" s="3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5:G45"/>
    <mergeCell ref="H31:H39"/>
    <mergeCell ref="K33:L33"/>
    <mergeCell ref="H21:H29"/>
    <mergeCell ref="C32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2024-01-24T01:09:30Z</cp:lastPrinted>
  <dcterms:created xsi:type="dcterms:W3CDTF">2018-10-22T11:48:00Z</dcterms:created>
  <dcterms:modified xsi:type="dcterms:W3CDTF">2024-01-24T01:24:35Z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