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9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HN!$A$2:$M$40</definedName>
    <definedName name="Số_lượng">HN!$E$6:$E$36</definedName>
    <definedName name="STT">HN!$A$6:$A$37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<sst xmlns="http://schemas.openxmlformats.org/spreadsheetml/2006/main" count="90" uniqueCount="65">
  <si>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</si>
  <si>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</si>
  <si>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</si>
  <si>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</si>
  <si>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</si>
  <si>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</si>
  <si>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</si>
  <si>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</si>
  <si>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</si>
  <si>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</si>
  <si>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</si>
  <si>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</si>
  <si>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</si>
  <si>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</si>
  <si>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</si>
  <si>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</si>
  <si>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</si>
  <si>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</si>
  <si>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</si>
  <si>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</si>
  <si>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</si>
  <si>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</si>
  <si>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</si>
  <si>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</si>
  <si>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</si>
  <si>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</si>
  <si>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</si>
  <si>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</si>
  <si>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</si>
  <si>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</si>
  <si>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</si>
  <si>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</si>
  <si>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</si>
  <si>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</si>
  <si>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</si>
  <si>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</si>
  <si>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</si>
  <si>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</si>
  <si>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</si>
  <si>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</si>
  <si>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</si>
  <si>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</si>
  <si>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</si>
  <si>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</si>
  <si>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</si>
  <si>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</si>
  <si>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</si>
  <si>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</si>
  <si>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</si>
  <si>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</si>
  <si>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</si>
  <si>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</si>
  <si>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</si>
  <si>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</si>
  <si>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</si>
  <si>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CHẢ NƯỚNG</t>
  </si>
  <si>
    <t>MỌC</t>
  </si>
  <si>
    <t>CHẢ CỐM</t>
  </si>
  <si>
    <t>LƯỠI XÀO</t>
  </si>
  <si>
    <t>BẮP BÒ</t>
  </si>
  <si>
    <t>17,18/01/2024</t>
  </si>
  <si>
    <t>18,19/01/2024</t>
  </si>
  <si>
    <t>CHÂN GIÒ 500</t>
  </si>
  <si>
    <t>GIÒ SỤN</t>
  </si>
  <si>
    <t>NGÀY 19/01/2024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</si>
</sst>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Normal="100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64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0"/>
      <c r="B7" s="21" t="s">
        <v>60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100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101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17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5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 t="s">
        <v>51</v>
      </c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5</v>
      </c>
      <c r="L13" s="36"/>
      <c r="M13" s="31"/>
      <c r="O13" s="27"/>
    </row>
    <row r="14" spans="1:15" s="32" customFormat="1" ht="16.5" customHeight="1">
      <c r="A14" s="20"/>
      <c r="B14" s="21" t="s">
        <v>61</v>
      </c>
      <c r="C14" s="22">
        <v>1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1"/>
      <c r="B15" s="21"/>
      <c r="C15" s="68">
        <v>2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/>
      <c r="C16" s="68">
        <v>3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56</v>
      </c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>
        <v>45309</v>
      </c>
      <c r="C18" s="68">
        <v>1</v>
      </c>
      <c r="D18" s="23" t="s">
        <v>22</v>
      </c>
      <c r="E18" s="23">
        <v>130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 t="s">
        <v>57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>
        <v>45309</v>
      </c>
      <c r="C20" s="22">
        <v>1</v>
      </c>
      <c r="D20" s="23" t="s">
        <v>27</v>
      </c>
      <c r="E20" s="24">
        <v>90</v>
      </c>
      <c r="F20" s="25"/>
      <c r="G20" s="24"/>
      <c r="H20" s="34"/>
      <c r="J20" s="23" t="s">
        <v>28</v>
      </c>
      <c r="K20" s="29">
        <f t="shared" si="0"/>
        <v>17</v>
      </c>
      <c r="L20" s="36"/>
      <c r="M20" s="31"/>
      <c r="O20" s="27"/>
    </row>
    <row r="21" spans="1:15" s="32" customFormat="1" ht="16.5" customHeight="1">
      <c r="A21" s="20" t="s">
        <v>58</v>
      </c>
      <c r="B21" s="21"/>
      <c r="C21" s="22"/>
      <c r="D21" s="23"/>
      <c r="E21" s="23"/>
      <c r="F21" s="25"/>
      <c r="G21" s="24"/>
      <c r="H21" s="75" t="s">
        <v>52</v>
      </c>
      <c r="J21" s="23" t="s">
        <v>29</v>
      </c>
      <c r="K21" s="29">
        <f t="shared" si="0"/>
        <v>50</v>
      </c>
      <c r="L21" s="36"/>
      <c r="M21" s="31"/>
      <c r="O21" s="27"/>
    </row>
    <row r="22" spans="1:15" s="32" customFormat="1" ht="16.5" customHeight="1">
      <c r="A22" s="21"/>
      <c r="B22" s="21">
        <v>45309</v>
      </c>
      <c r="C22" s="22">
        <v>1</v>
      </c>
      <c r="D22" s="23" t="s">
        <v>23</v>
      </c>
      <c r="E22" s="24">
        <v>200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 t="s">
        <v>62</v>
      </c>
      <c r="B23" s="21"/>
      <c r="C23" s="22"/>
      <c r="D23" s="28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>
        <v>45309</v>
      </c>
      <c r="C24" s="67">
        <v>1</v>
      </c>
      <c r="D24" s="23" t="s">
        <v>16</v>
      </c>
      <c r="E24" s="24">
        <v>84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67"/>
      <c r="D25" s="23" t="s">
        <v>21</v>
      </c>
      <c r="E25" s="24">
        <v>5</v>
      </c>
      <c r="F25" s="25"/>
      <c r="G25" s="24"/>
      <c r="H25" s="75"/>
      <c r="J25" s="23" t="s">
        <v>30</v>
      </c>
      <c r="K25" s="29">
        <f>SUM(K6:K24)</f>
        <v>1547</v>
      </c>
      <c r="L25" s="29">
        <f>SUM(L6:L24)</f>
        <v>0</v>
      </c>
      <c r="M25" s="29"/>
      <c r="O25" s="27"/>
    </row>
    <row r="26" spans="1:15" s="32" customFormat="1" ht="16.5" customHeight="1">
      <c r="A26" s="21" t="s">
        <v>55</v>
      </c>
      <c r="B26" s="21"/>
      <c r="C26" s="67"/>
      <c r="D26" s="23"/>
      <c r="E26" s="24"/>
      <c r="F26" s="25"/>
      <c r="G26" s="24"/>
      <c r="H26" s="75"/>
      <c r="J26" s="43"/>
      <c r="K26" s="44">
        <f>C37</f>
        <v>16</v>
      </c>
      <c r="L26" s="44" t="s">
        <v>31</v>
      </c>
      <c r="M26" s="45"/>
      <c r="O26" s="27"/>
    </row>
    <row r="27" spans="1:15" s="32" customFormat="1" ht="16.5" customHeight="1">
      <c r="A27" s="21"/>
      <c r="B27" s="21" t="s">
        <v>60</v>
      </c>
      <c r="C27" s="22">
        <v>1</v>
      </c>
      <c r="D27" s="23" t="s">
        <v>26</v>
      </c>
      <c r="E27" s="24">
        <v>100</v>
      </c>
      <c r="F27" s="25"/>
      <c r="G27" s="24"/>
      <c r="H27" s="75"/>
      <c r="J27" s="50"/>
      <c r="K27" s="50"/>
      <c r="L27" s="50"/>
      <c r="M27" s="50"/>
      <c r="O27" s="27"/>
    </row>
    <row r="28" spans="1:15" s="32" customFormat="1" ht="16.5" customHeight="1">
      <c r="A28" s="20" t="s">
        <v>63</v>
      </c>
      <c r="B28" s="21"/>
      <c r="C28" s="22"/>
      <c r="D28" s="23"/>
      <c r="E28" s="24"/>
      <c r="F28" s="25"/>
      <c r="G28" s="24"/>
      <c r="H28" s="75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>
        <v>45309</v>
      </c>
      <c r="C29" s="77">
        <v>1</v>
      </c>
      <c r="D29" s="23" t="s">
        <v>28</v>
      </c>
      <c r="E29" s="24">
        <v>17</v>
      </c>
      <c r="F29" s="25"/>
      <c r="G29" s="24"/>
      <c r="H29" s="75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78"/>
      <c r="D30" s="23" t="s">
        <v>29</v>
      </c>
      <c r="E30" s="24">
        <v>50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78"/>
      <c r="D31" s="23" t="s">
        <v>18</v>
      </c>
      <c r="E31" s="23">
        <v>17</v>
      </c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79"/>
      <c r="D32" s="23" t="s">
        <v>19</v>
      </c>
      <c r="E32" s="24">
        <v>5</v>
      </c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 t="s">
        <v>59</v>
      </c>
      <c r="B33" s="21">
        <v>45309</v>
      </c>
      <c r="C33" s="67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0"/>
      <c r="B34" s="21"/>
      <c r="C34" s="22">
        <v>1</v>
      </c>
      <c r="D34" s="23" t="s">
        <v>17</v>
      </c>
      <c r="E34" s="24">
        <v>101</v>
      </c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 t="s">
        <v>16</v>
      </c>
      <c r="E35" s="24">
        <v>16</v>
      </c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8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0">
        <f>COUNT(C6:C36)</f>
        <v>16</v>
      </c>
      <c r="D37" s="41" t="s">
        <v>41</v>
      </c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48"/>
      <c r="D38" s="46"/>
      <c r="E38" s="49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E39" s="32" t="s">
        <v>54</v>
      </c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C40" s="48"/>
      <c r="D40" s="46"/>
      <c r="E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16"/>
      <c r="D43" s="2"/>
      <c r="E43" s="3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38:G38"/>
    <mergeCell ref="H31:H39"/>
    <mergeCell ref="K33:L33"/>
    <mergeCell ref="H21:H29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2024-01-19T02:28:43Z</cp:lastPrinted>
  <dcterms:created xsi:type="dcterms:W3CDTF">2018-10-22T11:48:00Z</dcterms:created>
  <dcterms:modified xsi:type="dcterms:W3CDTF">2024-01-19T02:39:38Z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