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<sst xmlns="http://schemas.openxmlformats.org/spreadsheetml/2006/main" count="74" uniqueCount="60">
  <si>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</si>
  <si>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</si>
  <si>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</si>
  <si>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</si>
  <si>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</si>
  <si>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</si>
  <si>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</si>
  <si>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</si>
  <si>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</si>
  <si>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</si>
  <si>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</si>
  <si>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</si>
  <si>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</si>
  <si>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</si>
  <si>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</si>
  <si>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</si>
  <si>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</si>
  <si>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</si>
  <si>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</si>
  <si>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</si>
  <si>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</si>
  <si>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</si>
  <si>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</si>
  <si>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</si>
  <si>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</si>
  <si>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</si>
  <si>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</si>
  <si>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</si>
  <si>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</si>
  <si>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</si>
  <si>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</si>
  <si>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</si>
  <si>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</si>
  <si>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</si>
  <si>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</si>
  <si>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</si>
  <si>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</si>
  <si>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</si>
  <si>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</si>
  <si>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</si>
  <si>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</si>
  <si>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</si>
  <si>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</si>
  <si>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</si>
  <si>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</si>
  <si>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</si>
  <si>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</si>
  <si>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</si>
  <si>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</si>
  <si>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</si>
  <si>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</si>
  <si>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</si>
  <si>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17/01/2024</t>
  </si>
  <si>
    <t>CHÂN GIÒ 500</t>
  </si>
  <si>
    <t>21H</t>
  </si>
  <si>
    <t>KDG</t>
  </si>
  <si>
    <t>GIÒ LỤA</t>
  </si>
  <si>
    <t>CHẢ NƯỚNG</t>
  </si>
  <si>
    <t>CHÂN GIÒ TAYAKI</t>
  </si>
  <si>
    <t xml:space="preserve">CHÂN GIÒ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</si>
</sst>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M13" sqref="M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52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16</v>
      </c>
      <c r="E7" s="24">
        <v>90</v>
      </c>
      <c r="F7" s="25" t="s">
        <v>55</v>
      </c>
      <c r="G7" s="33"/>
      <c r="H7" s="34"/>
      <c r="I7" s="27"/>
      <c r="J7" s="28" t="s">
        <v>15</v>
      </c>
      <c r="K7" s="29">
        <f t="shared" ref="K7:K24" si="0">SUMIF(Mã_hàng,J7,Số_lượng)</f>
        <v>934</v>
      </c>
      <c r="L7" s="35"/>
      <c r="M7" s="31"/>
      <c r="N7" s="27"/>
      <c r="O7" s="27"/>
    </row>
    <row r="8" spans="1:15" s="32" customFormat="1" ht="16.5" customHeight="1">
      <c r="A8" s="20"/>
      <c r="B8" s="21" t="s">
        <v>56</v>
      </c>
      <c r="C8" s="22"/>
      <c r="D8" s="28"/>
      <c r="E8" s="68"/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23" t="s">
        <v>28</v>
      </c>
      <c r="E9" s="67">
        <v>85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57</v>
      </c>
      <c r="C10" s="22"/>
      <c r="D10" s="28"/>
      <c r="E10" s="68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1</v>
      </c>
      <c r="D11" s="23" t="s">
        <v>26</v>
      </c>
      <c r="E11" s="67">
        <v>85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 t="s">
        <v>58</v>
      </c>
      <c r="C12" s="22"/>
      <c r="D12" s="28"/>
      <c r="E12" s="68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77">
        <v>1</v>
      </c>
      <c r="D13" s="23" t="s">
        <v>43</v>
      </c>
      <c r="E13" s="67">
        <v>34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78"/>
      <c r="D14" s="28" t="s">
        <v>15</v>
      </c>
      <c r="E14" s="68">
        <v>94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59</v>
      </c>
      <c r="C15" s="22"/>
      <c r="D15" s="28"/>
      <c r="E15" s="67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8" t="s">
        <v>15</v>
      </c>
      <c r="E16" s="68">
        <v>140</v>
      </c>
      <c r="F16" s="24"/>
      <c r="G16" s="24"/>
      <c r="H16" s="75" t="s">
        <v>54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15</v>
      </c>
      <c r="E18" s="24">
        <v>140</v>
      </c>
      <c r="F18" s="25"/>
      <c r="G18" s="24"/>
      <c r="H18" s="75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>
        <v>4</v>
      </c>
      <c r="D19" s="28" t="s">
        <v>15</v>
      </c>
      <c r="E19" s="24">
        <v>140</v>
      </c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5</v>
      </c>
      <c r="D20" s="28" t="s">
        <v>15</v>
      </c>
      <c r="E20" s="24">
        <v>140</v>
      </c>
      <c r="F20" s="25"/>
      <c r="G20" s="24"/>
      <c r="H20" s="75"/>
      <c r="J20" s="23" t="s">
        <v>28</v>
      </c>
      <c r="K20" s="29">
        <f t="shared" si="0"/>
        <v>85</v>
      </c>
      <c r="L20" s="36"/>
      <c r="M20" s="31"/>
      <c r="O20" s="27"/>
    </row>
    <row r="21" spans="1:15" s="32" customFormat="1" ht="16.5" customHeight="1">
      <c r="A21" s="20"/>
      <c r="B21" s="21"/>
      <c r="C21" s="22">
        <v>6</v>
      </c>
      <c r="D21" s="28" t="s">
        <v>15</v>
      </c>
      <c r="E21" s="24">
        <v>140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5"/>
      <c r="J22" s="23" t="s">
        <v>43</v>
      </c>
      <c r="K22" s="29">
        <f t="shared" si="0"/>
        <v>34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34"/>
      <c r="J25" s="23" t="s">
        <v>30</v>
      </c>
      <c r="K25" s="29">
        <f>SUM(K6:K24)</f>
        <v>1228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34"/>
      <c r="J26" s="43"/>
      <c r="K26" s="44">
        <f>C38</f>
        <v>10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10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38:G38"/>
    <mergeCell ref="H31:H39"/>
    <mergeCell ref="K33:L33"/>
    <mergeCell ref="H16:H24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2024-01-17T11:33:43Z</cp:lastPrinted>
  <dcterms:created xsi:type="dcterms:W3CDTF">2018-10-22T11:48:00Z</dcterms:created>
  <dcterms:modified xsi:type="dcterms:W3CDTF">2024-01-17T11:33:53Z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