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7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HN!$A$2:$M$40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<sst xmlns="http://schemas.openxmlformats.org/spreadsheetml/2006/main" count="86" uniqueCount="62">
  <si>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</si>
  <si>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</si>
  <si>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</si>
  <si>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</si>
  <si>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</si>
  <si>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</si>
  <si>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</si>
  <si>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</si>
  <si>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</si>
  <si>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</si>
  <si>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</si>
  <si>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</si>
  <si>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</si>
  <si>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</si>
  <si>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</si>
  <si>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</si>
  <si>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</si>
  <si>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</si>
  <si>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</si>
  <si>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</si>
  <si>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</si>
  <si>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</si>
  <si>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</si>
  <si>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</si>
  <si>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</si>
  <si>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</si>
  <si>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</si>
  <si>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</si>
  <si>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</si>
  <si>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</si>
  <si>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</si>
  <si>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</si>
  <si>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</si>
  <si>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</si>
  <si>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</si>
  <si>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</si>
  <si>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</si>
  <si>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</si>
  <si>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</si>
  <si>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</si>
  <si>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</si>
  <si>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</si>
  <si>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</si>
  <si>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</si>
  <si>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</si>
  <si>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</si>
  <si>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</si>
  <si>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</si>
  <si>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</si>
  <si>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</si>
  <si>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</si>
  <si>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CHÂN GIÒ</t>
  </si>
  <si>
    <t>CHUYẾN 1</t>
  </si>
  <si>
    <t>GÀ</t>
  </si>
  <si>
    <t xml:space="preserve">     </t>
  </si>
  <si>
    <t>CHẢ NƯỚNG</t>
  </si>
  <si>
    <t>14,15/01/2024</t>
  </si>
  <si>
    <t>MỌC</t>
  </si>
  <si>
    <t>CHẢ CỐM</t>
  </si>
  <si>
    <t>NGÀY 17/01/2024</t>
  </si>
  <si>
    <t>15,16/01/2024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</si>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</sst>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0" zoomScaleNormal="100" workbookViewId="0">
      <selection activeCell="G21" sqref="G2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59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312</v>
      </c>
      <c r="L6" s="30"/>
      <c r="M6" s="31"/>
      <c r="O6" s="27"/>
    </row>
    <row r="7" spans="1:15" s="32" customFormat="1" ht="16.5" customHeight="1">
      <c r="A7" s="20"/>
      <c r="B7" s="21" t="s">
        <v>60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51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40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10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100</v>
      </c>
      <c r="L12" s="36"/>
      <c r="M12" s="31"/>
      <c r="O12" s="27"/>
    </row>
    <row r="13" spans="1:15" s="32" customFormat="1" ht="16.5" customHeight="1">
      <c r="A13" s="20" t="s">
        <v>51</v>
      </c>
      <c r="B13" s="21"/>
      <c r="C13" s="22"/>
      <c r="D13" s="23"/>
      <c r="E13" s="24"/>
      <c r="F13" s="25"/>
      <c r="G13" s="24"/>
      <c r="H13" s="34"/>
      <c r="J13" s="23" t="s">
        <v>21</v>
      </c>
      <c r="K13" s="29">
        <f t="shared" si="0"/>
        <v>10</v>
      </c>
      <c r="L13" s="36"/>
      <c r="M13" s="31"/>
      <c r="O13" s="27"/>
    </row>
    <row r="14" spans="1:15" s="32" customFormat="1" ht="16.5" customHeight="1">
      <c r="A14" s="20"/>
      <c r="B14" s="21" t="s">
        <v>60</v>
      </c>
      <c r="C14" s="22">
        <v>1</v>
      </c>
      <c r="D14" s="28" t="s">
        <v>15</v>
      </c>
      <c r="E14" s="24">
        <v>140</v>
      </c>
      <c r="F14" s="25"/>
      <c r="G14" s="24"/>
      <c r="H14" s="34"/>
      <c r="J14" s="23" t="s">
        <v>22</v>
      </c>
      <c r="K14" s="29">
        <f t="shared" si="0"/>
        <v>260</v>
      </c>
      <c r="L14" s="36"/>
      <c r="M14" s="31"/>
      <c r="O14" s="27"/>
    </row>
    <row r="15" spans="1:15" s="32" customFormat="1" ht="16.5" customHeight="1">
      <c r="A15" s="21"/>
      <c r="B15" s="21"/>
      <c r="C15" s="68">
        <v>2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1"/>
      <c r="B16" s="21"/>
      <c r="C16" s="68">
        <v>3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 t="s">
        <v>57</v>
      </c>
      <c r="B17" s="21"/>
      <c r="C17" s="22"/>
      <c r="D17" s="28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 t="s">
        <v>56</v>
      </c>
      <c r="C18" s="68">
        <v>1</v>
      </c>
      <c r="D18" s="23" t="s">
        <v>22</v>
      </c>
      <c r="E18" s="23">
        <v>130</v>
      </c>
      <c r="F18" s="25"/>
      <c r="G18" s="24"/>
      <c r="H18" s="34"/>
      <c r="J18" s="23" t="s">
        <v>26</v>
      </c>
      <c r="K18" s="29">
        <f t="shared" si="0"/>
        <v>100</v>
      </c>
      <c r="L18" s="36"/>
      <c r="M18" s="31"/>
      <c r="O18" s="27"/>
    </row>
    <row r="19" spans="1:15" s="32" customFormat="1" ht="16.5" customHeight="1">
      <c r="A19" s="20"/>
      <c r="B19" s="21"/>
      <c r="C19" s="68">
        <v>2</v>
      </c>
      <c r="D19" s="23" t="s">
        <v>22</v>
      </c>
      <c r="E19" s="24">
        <v>130</v>
      </c>
      <c r="F19" s="25"/>
      <c r="G19" s="24"/>
      <c r="H19" s="3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 t="s">
        <v>55</v>
      </c>
      <c r="B20" s="21"/>
      <c r="C20" s="22"/>
      <c r="D20" s="28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>
        <v>45307</v>
      </c>
      <c r="C21" s="78">
        <v>1</v>
      </c>
      <c r="D21" s="23" t="s">
        <v>26</v>
      </c>
      <c r="E21" s="24">
        <v>100</v>
      </c>
      <c r="F21" s="25"/>
      <c r="G21" s="24"/>
      <c r="H21" s="76" t="s">
        <v>52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1"/>
      <c r="B22" s="21"/>
      <c r="C22" s="79"/>
      <c r="D22" s="23" t="s">
        <v>21</v>
      </c>
      <c r="E22" s="23">
        <v>10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1"/>
      <c r="B23" s="21"/>
      <c r="C23" s="80"/>
      <c r="D23" s="23" t="s">
        <v>19</v>
      </c>
      <c r="E23" s="24">
        <v>10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 t="s">
        <v>61</v>
      </c>
      <c r="B24" s="21"/>
      <c r="C24" s="22"/>
      <c r="D24" s="28"/>
      <c r="E24" s="24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/>
      <c r="B25" s="21">
        <v>45307</v>
      </c>
      <c r="C25" s="67">
        <v>1</v>
      </c>
      <c r="D25" s="69" t="s">
        <v>20</v>
      </c>
      <c r="E25" s="24">
        <v>100</v>
      </c>
      <c r="F25" s="25"/>
      <c r="G25" s="24"/>
      <c r="H25" s="76"/>
      <c r="J25" s="23" t="s">
        <v>30</v>
      </c>
      <c r="K25" s="29">
        <f>SUM(K6:K24)</f>
        <v>1393</v>
      </c>
      <c r="L25" s="29">
        <f>SUM(L6:L24)</f>
        <v>0</v>
      </c>
      <c r="M25" s="29"/>
      <c r="O25" s="27"/>
    </row>
    <row r="26" spans="1:15" s="32" customFormat="1" ht="16.5" customHeight="1">
      <c r="A26" s="21"/>
      <c r="B26" s="21"/>
      <c r="C26" s="67"/>
      <c r="D26" s="23" t="s">
        <v>17</v>
      </c>
      <c r="E26" s="24">
        <v>51</v>
      </c>
      <c r="F26" s="25"/>
      <c r="G26" s="24"/>
      <c r="H26" s="76"/>
      <c r="J26" s="43"/>
      <c r="K26" s="44">
        <f>C38</f>
        <v>14</v>
      </c>
      <c r="L26" s="44" t="s">
        <v>31</v>
      </c>
      <c r="M26" s="45"/>
      <c r="O26" s="27"/>
    </row>
    <row r="27" spans="1:15" s="32" customFormat="1" ht="16.5" customHeight="1">
      <c r="A27" s="21"/>
      <c r="B27" s="21"/>
      <c r="C27" s="67"/>
      <c r="D27" s="23" t="s">
        <v>18</v>
      </c>
      <c r="E27" s="24">
        <v>40</v>
      </c>
      <c r="F27" s="25"/>
      <c r="G27" s="24"/>
      <c r="H27" s="76"/>
      <c r="J27" s="50"/>
      <c r="K27" s="50"/>
      <c r="L27" s="50"/>
      <c r="M27" s="50"/>
      <c r="O27" s="27"/>
    </row>
    <row r="28" spans="1:15" s="32" customFormat="1" ht="16.5" customHeight="1">
      <c r="A28" s="20" t="s">
        <v>58</v>
      </c>
      <c r="B28" s="21"/>
      <c r="C28" s="22"/>
      <c r="D28" s="28"/>
      <c r="E28" s="24" t="s">
        <v>42</v>
      </c>
      <c r="F28" s="25"/>
      <c r="G28" s="24"/>
      <c r="H28" s="76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 t="s">
        <v>56</v>
      </c>
      <c r="C29" s="22">
        <v>1</v>
      </c>
      <c r="D29" s="23" t="s">
        <v>27</v>
      </c>
      <c r="E29" s="24">
        <v>90</v>
      </c>
      <c r="F29" s="25"/>
      <c r="G29" s="24"/>
      <c r="H29" s="76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1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76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67"/>
      <c r="D32" s="23"/>
      <c r="E32" s="23"/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67"/>
      <c r="D33" s="23"/>
      <c r="E33" s="24"/>
      <c r="F33" s="25"/>
      <c r="G33" s="24"/>
      <c r="H33" s="76"/>
      <c r="J33" s="64" t="s">
        <v>48</v>
      </c>
      <c r="K33" s="77" t="s">
        <v>44</v>
      </c>
      <c r="L33" s="77"/>
      <c r="M33" s="65" t="s">
        <v>50</v>
      </c>
      <c r="O33" s="27"/>
    </row>
    <row r="34" spans="1:15" s="32" customFormat="1" ht="16.5" customHeight="1">
      <c r="A34" s="20"/>
      <c r="B34" s="21"/>
      <c r="C34" s="67"/>
      <c r="D34" s="23"/>
      <c r="E34" s="24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8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3"/>
      <c r="B38" s="40"/>
      <c r="C38" s="20">
        <f>COUNT(C6:C37)</f>
        <v>14</v>
      </c>
      <c r="D38" s="41" t="s">
        <v>41</v>
      </c>
      <c r="E38" s="24"/>
      <c r="F38" s="74"/>
      <c r="G38" s="75"/>
      <c r="H38" s="76"/>
      <c r="J38" s="60"/>
      <c r="K38" s="56"/>
      <c r="L38" s="60"/>
      <c r="M38" s="56"/>
    </row>
    <row r="39" spans="1:15" s="32" customFormat="1" ht="16.5" customHeight="1">
      <c r="A39" s="46"/>
      <c r="B39" s="47"/>
      <c r="C39" s="48"/>
      <c r="D39" s="46"/>
      <c r="E39" s="49"/>
      <c r="F39" s="49"/>
      <c r="G39" s="49"/>
      <c r="H39" s="76"/>
      <c r="J39" s="60"/>
      <c r="K39" s="56"/>
      <c r="L39" s="60"/>
      <c r="M39" s="56"/>
    </row>
    <row r="40" spans="1:15" s="32" customFormat="1" ht="16.5" customHeight="1">
      <c r="A40" s="46"/>
      <c r="E40" s="32" t="s">
        <v>54</v>
      </c>
      <c r="G40" s="49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9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38:G38"/>
    <mergeCell ref="H31:H39"/>
    <mergeCell ref="K33:L33"/>
    <mergeCell ref="C21:C23"/>
    <mergeCell ref="H21:H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2024-01-16T23:32:45Z</cp:lastPrinted>
  <dcterms:created xsi:type="dcterms:W3CDTF">2018-10-22T11:48:00Z</dcterms:created>
  <dcterms:modified xsi:type="dcterms:W3CDTF">2024-01-16T23:33:12Z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