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9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HN!$D$6:$D$56</definedName>
    <definedName name="_xlnm.Print_Area" localSheetId="0">HN!$A$2:$M$57</definedName>
    <definedName name="Số_lượng">HN!$E$6:$E$56</definedName>
    <definedName name="STT">HN!$A$6:$A$56</definedName>
    <definedName name="sum">HN!$C$57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7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<sst xmlns="http://schemas.openxmlformats.org/spreadsheetml/2006/main" count="107" uniqueCount="63">
  <si>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</si>
  <si>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</si>
  <si>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</si>
  <si>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</si>
  <si>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</si>
  <si>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</si>
  <si>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</si>
  <si>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</si>
  <si>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</si>
  <si>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</si>
  <si>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</si>
  <si>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</si>
  <si>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</si>
  <si>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</si>
  <si>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</si>
  <si>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</si>
  <si>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</si>
  <si>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</si>
  <si>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</si>
  <si>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</si>
  <si>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</si>
  <si>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</si>
  <si>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</si>
  <si>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</si>
  <si>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</si>
  <si>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</si>
  <si>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</si>
  <si>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</si>
  <si>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</si>
  <si>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</si>
  <si>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</si>
  <si>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</si>
  <si>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</si>
  <si>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</si>
  <si>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</si>
  <si>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</si>
  <si>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</si>
  <si>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</si>
  <si>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</si>
  <si>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</si>
  <si>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</si>
  <si>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</si>
  <si>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</si>
  <si>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</si>
  <si>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</si>
  <si>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</si>
  <si>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</si>
  <si>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</si>
  <si>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</si>
  <si>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</si>
  <si>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</si>
  <si>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</si>
  <si>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</si>
  <si>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</si>
  <si>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</si>
  <si>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LƯỠI XÀO</t>
  </si>
  <si>
    <t>CHẢ NƯỚNG</t>
  </si>
  <si>
    <t>MỌC</t>
  </si>
  <si>
    <t>08,9/01/2024</t>
  </si>
  <si>
    <t>GIÒ SỤN</t>
  </si>
  <si>
    <t>TAI HEO</t>
  </si>
  <si>
    <t>CHẢ CỐM</t>
  </si>
  <si>
    <t>NGÀY 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</si>
</sst>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2"/>
  <sheetViews>
    <sheetView tabSelected="1" zoomScaleNormal="100" workbookViewId="0">
      <selection activeCell="A2" sqref="A2:M5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62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576</v>
      </c>
      <c r="L6" s="30"/>
      <c r="M6" s="31"/>
      <c r="O6" s="27"/>
    </row>
    <row r="7" spans="1:15" s="32" customFormat="1" ht="16.5" customHeight="1">
      <c r="A7" s="20"/>
      <c r="B7" s="21">
        <v>45299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1000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41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14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743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351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56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51</v>
      </c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 t="s">
        <v>58</v>
      </c>
      <c r="C19" s="22">
        <v>1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540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33</v>
      </c>
      <c r="L20" s="36"/>
      <c r="M20" s="31"/>
      <c r="O20" s="27"/>
    </row>
    <row r="21" spans="1:15" s="32" customFormat="1" ht="16.5" customHeight="1">
      <c r="A21" s="20"/>
      <c r="B21" s="21"/>
      <c r="C21" s="22">
        <v>3</v>
      </c>
      <c r="D21" s="28" t="s">
        <v>15</v>
      </c>
      <c r="E21" s="24">
        <v>140</v>
      </c>
      <c r="F21" s="25"/>
      <c r="G21" s="24"/>
      <c r="H21" s="34"/>
      <c r="J21" s="23" t="s">
        <v>29</v>
      </c>
      <c r="K21" s="29">
        <f t="shared" si="0"/>
        <v>80</v>
      </c>
      <c r="L21" s="36"/>
      <c r="M21" s="31"/>
      <c r="O21" s="27"/>
    </row>
    <row r="22" spans="1:15" s="32" customFormat="1" ht="16.5" customHeight="1">
      <c r="A22" s="20"/>
      <c r="B22" s="21"/>
      <c r="C22" s="22">
        <v>4</v>
      </c>
      <c r="D22" s="28" t="s">
        <v>15</v>
      </c>
      <c r="E22" s="24">
        <v>140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5</v>
      </c>
      <c r="D23" s="28" t="s">
        <v>15</v>
      </c>
      <c r="E23" s="24">
        <v>140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6</v>
      </c>
      <c r="D24" s="28" t="s">
        <v>15</v>
      </c>
      <c r="E24" s="24">
        <v>140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7</v>
      </c>
      <c r="D25" s="28" t="s">
        <v>15</v>
      </c>
      <c r="E25" s="24">
        <v>140</v>
      </c>
      <c r="F25" s="25"/>
      <c r="G25" s="24"/>
      <c r="H25" s="34"/>
      <c r="J25" s="23" t="s">
        <v>30</v>
      </c>
      <c r="K25" s="29">
        <f>SUM(K6:K24)</f>
        <v>3628</v>
      </c>
      <c r="L25" s="29">
        <f>SUM(L6:L24)</f>
        <v>0</v>
      </c>
      <c r="M25" s="29"/>
      <c r="O25" s="27"/>
    </row>
    <row r="26" spans="1:15" s="32" customFormat="1" ht="16.5" customHeight="1">
      <c r="A26" s="21" t="s">
        <v>57</v>
      </c>
      <c r="B26" s="21"/>
      <c r="C26" s="68"/>
      <c r="D26" s="23"/>
      <c r="E26" s="24"/>
      <c r="F26" s="25"/>
      <c r="G26" s="24"/>
      <c r="H26" s="34"/>
      <c r="J26" s="43"/>
      <c r="K26" s="44">
        <f>C57</f>
        <v>35</v>
      </c>
      <c r="L26" s="44" t="s">
        <v>31</v>
      </c>
      <c r="M26" s="45"/>
      <c r="O26" s="27"/>
    </row>
    <row r="27" spans="1:15" s="32" customFormat="1" ht="16.5" customHeight="1">
      <c r="A27" s="21"/>
      <c r="B27" s="21">
        <v>45299</v>
      </c>
      <c r="C27" s="68">
        <v>1</v>
      </c>
      <c r="D27" s="23" t="s">
        <v>22</v>
      </c>
      <c r="E27" s="24">
        <v>130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2</v>
      </c>
      <c r="D28" s="23" t="s">
        <v>22</v>
      </c>
      <c r="E28" s="24">
        <v>130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3</v>
      </c>
      <c r="D29" s="23" t="s">
        <v>22</v>
      </c>
      <c r="E29" s="24">
        <v>130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>
        <v>4</v>
      </c>
      <c r="D30" s="23" t="s">
        <v>22</v>
      </c>
      <c r="E30" s="24">
        <v>130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>
        <v>5</v>
      </c>
      <c r="D31" s="23" t="s">
        <v>22</v>
      </c>
      <c r="E31" s="24">
        <v>130</v>
      </c>
      <c r="F31" s="25"/>
      <c r="G31" s="24"/>
      <c r="H31" s="76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78">
        <v>6</v>
      </c>
      <c r="D32" s="23" t="s">
        <v>22</v>
      </c>
      <c r="E32" s="24">
        <v>93</v>
      </c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80"/>
      <c r="D33" s="23" t="s">
        <v>16</v>
      </c>
      <c r="E33" s="24">
        <v>21</v>
      </c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1" t="s">
        <v>56</v>
      </c>
      <c r="B34" s="21"/>
      <c r="C34" s="67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>
        <v>45299</v>
      </c>
      <c r="C35" s="67">
        <v>1</v>
      </c>
      <c r="D35" s="23" t="s">
        <v>26</v>
      </c>
      <c r="E35" s="24">
        <v>100</v>
      </c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 t="s">
        <v>17</v>
      </c>
      <c r="E36" s="24">
        <v>50</v>
      </c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 t="s">
        <v>55</v>
      </c>
      <c r="B37" s="21"/>
      <c r="C37" s="67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>
        <v>45299</v>
      </c>
      <c r="C38" s="67">
        <v>1</v>
      </c>
      <c r="D38" s="23" t="s">
        <v>23</v>
      </c>
      <c r="E38" s="24">
        <v>200</v>
      </c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2">
        <v>2</v>
      </c>
      <c r="D39" s="23" t="s">
        <v>23</v>
      </c>
      <c r="E39" s="24">
        <v>151</v>
      </c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 t="s">
        <v>16</v>
      </c>
      <c r="E40" s="24">
        <v>20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 t="s">
        <v>59</v>
      </c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0"/>
      <c r="B42" s="21">
        <v>45299</v>
      </c>
      <c r="C42" s="22">
        <v>1</v>
      </c>
      <c r="D42" s="23" t="s">
        <v>29</v>
      </c>
      <c r="E42" s="24">
        <v>80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22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 t="s">
        <v>60</v>
      </c>
      <c r="B44" s="21">
        <v>45299</v>
      </c>
      <c r="C44" s="78">
        <v>1</v>
      </c>
      <c r="D44" s="37" t="s">
        <v>20</v>
      </c>
      <c r="E44" s="24">
        <v>100</v>
      </c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0"/>
      <c r="B45" s="21"/>
      <c r="C45" s="79"/>
      <c r="D45" s="28" t="s">
        <v>15</v>
      </c>
      <c r="E45" s="24">
        <v>20</v>
      </c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0"/>
      <c r="B46" s="21"/>
      <c r="C46" s="79"/>
      <c r="D46" s="23" t="s">
        <v>18</v>
      </c>
      <c r="E46" s="24">
        <v>14</v>
      </c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0"/>
      <c r="B47" s="21"/>
      <c r="C47" s="80"/>
      <c r="D47" s="23" t="s">
        <v>28</v>
      </c>
      <c r="E47" s="24">
        <v>33</v>
      </c>
      <c r="F47" s="25"/>
      <c r="G47" s="24"/>
      <c r="H47" s="4"/>
      <c r="I47" s="5"/>
      <c r="J47" s="2"/>
      <c r="K47" s="2"/>
      <c r="L47" s="5"/>
      <c r="M47" s="5"/>
    </row>
    <row r="48" spans="1:15" s="32" customFormat="1" ht="16.5" customHeight="1">
      <c r="A48" s="20" t="s">
        <v>61</v>
      </c>
      <c r="B48" s="21"/>
      <c r="C48" s="69"/>
      <c r="D48" s="23"/>
      <c r="E48" s="24"/>
      <c r="F48" s="25"/>
      <c r="G48" s="24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0"/>
      <c r="B49" s="21">
        <v>45299</v>
      </c>
      <c r="C49" s="69">
        <v>1</v>
      </c>
      <c r="D49" s="23" t="s">
        <v>27</v>
      </c>
      <c r="E49" s="24">
        <v>90</v>
      </c>
      <c r="F49" s="25"/>
      <c r="G49" s="24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0"/>
      <c r="B50" s="21"/>
      <c r="C50" s="69">
        <v>2</v>
      </c>
      <c r="D50" s="23" t="s">
        <v>27</v>
      </c>
      <c r="E50" s="24">
        <v>90</v>
      </c>
      <c r="F50" s="25"/>
      <c r="G50" s="24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0"/>
      <c r="B51" s="21"/>
      <c r="C51" s="69">
        <v>3</v>
      </c>
      <c r="D51" s="23" t="s">
        <v>27</v>
      </c>
      <c r="E51" s="24">
        <v>90</v>
      </c>
      <c r="F51" s="25"/>
      <c r="G51" s="24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0"/>
      <c r="B52" s="21"/>
      <c r="C52" s="69">
        <v>4</v>
      </c>
      <c r="D52" s="23" t="s">
        <v>27</v>
      </c>
      <c r="E52" s="24">
        <v>90</v>
      </c>
      <c r="F52" s="25"/>
      <c r="G52" s="24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0"/>
      <c r="B53" s="21"/>
      <c r="C53" s="69">
        <v>5</v>
      </c>
      <c r="D53" s="23" t="s">
        <v>27</v>
      </c>
      <c r="E53" s="24">
        <v>90</v>
      </c>
      <c r="F53" s="25"/>
      <c r="G53" s="24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0"/>
      <c r="B54" s="21"/>
      <c r="C54" s="69">
        <v>6</v>
      </c>
      <c r="D54" s="23" t="s">
        <v>27</v>
      </c>
      <c r="E54" s="24">
        <v>90</v>
      </c>
      <c r="F54" s="25"/>
      <c r="G54" s="24"/>
      <c r="H54" s="4"/>
      <c r="I54" s="5"/>
      <c r="J54" s="2"/>
      <c r="K54" s="2"/>
      <c r="L54" s="5"/>
      <c r="M54" s="5"/>
    </row>
    <row r="55" spans="1:14" s="32" customFormat="1" ht="15" customHeight="1">
      <c r="A55" s="20"/>
      <c r="B55" s="21"/>
      <c r="C55" s="69"/>
      <c r="D55" s="23"/>
      <c r="E55" s="24"/>
      <c r="F55" s="25"/>
      <c r="G55" s="24"/>
      <c r="H55" s="4"/>
      <c r="I55" s="5"/>
      <c r="J55" s="2"/>
      <c r="K55" s="2"/>
      <c r="L55" s="5"/>
      <c r="M55" s="5"/>
      <c r="N55" s="5"/>
    </row>
    <row r="56" spans="1:14" ht="16.5">
      <c r="A56" s="21"/>
      <c r="B56" s="21"/>
      <c r="C56" s="22"/>
      <c r="D56" s="28"/>
      <c r="E56" s="24"/>
      <c r="F56" s="25"/>
      <c r="G56" s="24"/>
    </row>
    <row r="57" spans="1:14" ht="16.5">
      <c r="A57" s="23"/>
      <c r="B57" s="40"/>
      <c r="C57" s="20">
        <f>COUNT(C6:C56)</f>
        <v>35</v>
      </c>
      <c r="D57" s="41" t="s">
        <v>41</v>
      </c>
      <c r="E57" s="24"/>
      <c r="F57" s="74"/>
      <c r="G57" s="75"/>
    </row>
    <row r="58" spans="1:14" ht="16.5">
      <c r="A58" s="46"/>
      <c r="B58" s="47"/>
      <c r="C58" s="48"/>
      <c r="D58" s="46"/>
      <c r="E58" s="49"/>
      <c r="F58" s="49"/>
      <c r="G58" s="49"/>
    </row>
    <row r="59" spans="1:14" ht="16.5">
      <c r="A59" s="46"/>
      <c r="B59" s="32"/>
      <c r="C59" s="32"/>
      <c r="D59" s="32"/>
      <c r="E59" s="32" t="s">
        <v>54</v>
      </c>
      <c r="F59" s="32"/>
      <c r="G59" s="49"/>
    </row>
    <row r="60" spans="1:14" ht="16.5">
      <c r="A60" s="46"/>
      <c r="B60" s="47"/>
      <c r="C60" s="48"/>
      <c r="D60" s="46"/>
      <c r="E60" s="49"/>
      <c r="F60" s="49"/>
      <c r="G60" s="49"/>
    </row>
    <row r="61" spans="1:14" ht="16.5">
      <c r="A61" s="46"/>
      <c r="B61" s="47"/>
      <c r="C61" s="48"/>
      <c r="D61" s="46"/>
      <c r="E61" s="49"/>
      <c r="F61" s="49"/>
      <c r="G61" s="49"/>
    </row>
    <row r="62" spans="1:14" ht="16.5">
      <c r="A62" s="46"/>
      <c r="B62" s="47"/>
      <c r="C62" s="48"/>
      <c r="D62" s="46"/>
      <c r="E62" s="49"/>
      <c r="F62" s="49"/>
      <c r="G62" s="49"/>
    </row>
  </sheetData>
  <mergeCells count="9">
    <mergeCell ref="A2:E2"/>
    <mergeCell ref="J2:L2"/>
    <mergeCell ref="A3:E3"/>
    <mergeCell ref="J3:L3"/>
    <mergeCell ref="F57:G57"/>
    <mergeCell ref="H31:H39"/>
    <mergeCell ref="K33:L33"/>
    <mergeCell ref="C32:C33"/>
    <mergeCell ref="C44:C4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2024-01-08T23:49:05Z</cp:lastPrinted>
  <dcterms:created xsi:type="dcterms:W3CDTF">2018-10-22T11:48:00Z</dcterms:created>
  <dcterms:modified xsi:type="dcterms:W3CDTF">2024-01-08T23:51:37Z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